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olors1.xml" ContentType="application/vnd.ms-office.chartcolorstyle+xml"/>
  <Override PartName="/xl/charts/style2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chart4.xml" ContentType="application/vnd.openxmlformats-officedocument.drawingml.chart+xml"/>
  <Override PartName="/xl/charts/style1.xml" ContentType="application/vnd.ms-office.chartstyle+xml"/>
  <Override PartName="/xl/charts/colors3.xml" ContentType="application/vnd.ms-office.chartcolorstyle+xml"/>
  <Override PartName="/xl/charts/chart1.xml" ContentType="application/vnd.openxmlformats-officedocument.drawingml.chart+xml"/>
  <Override PartName="/xl/charts/style4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etup" sheetId="2" state="visible" r:id="rId4"/>
    <sheet name="Dashboard" sheetId="3" state="visible" r:id="rId5"/>
    <sheet name="Trades taken" sheetId="4" state="visible" r:id="rId6"/>
    <sheet name="Missed setups" sheetId="5" state="visible" r:id="rId7"/>
  </sheets>
  <definedNames>
    <definedName function="false" hidden="false" localSheetId="2" name="_xlnm.Print_Area" vbProcedure="false">Dashboard!$A$1:$J$54</definedName>
    <definedName function="false" hidden="false" name="EquityRange" vbProcedure="false">OFFSET('Trades taken'!$J$5,0,0,COUNT('Trades taken'!$I$6:$I$305)+1,1)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<sst xmlns="http://schemas.openxmlformats.org/spreadsheetml/2006/main" count="82" uniqueCount="70">
  <si>
    <t xml:space="preserve">Exhibit A — Trading Journal Template</t>
  </si>
  <si>
    <t xml:space="preserve">Six fields. That is the whole thing. Anything longer than about thirty seconds a trade and you</t>
  </si>
  <si>
    <t xml:space="preserve">will stop filling it in — and you will stop first on the bad days, which are the ones worth keeping.</t>
  </si>
  <si>
    <t xml:space="preserve">HOW TO USE IT</t>
  </si>
  <si>
    <t xml:space="preserve">1.  Fill in your starting balance on the Setup tab. Everything measures against it.</t>
  </si>
  <si>
    <t xml:space="preserve">2.  Log each trade on "Trades taken". Only the shaded cells are yours to type in.</t>
  </si>
  <si>
    <t xml:space="preserve">3.  Log the setups you saw and did NOT take on "Missed setups". This is the half almost</t>
  </si>
  <si>
    <t xml:space="preserve">     nobody keeps, and for most traders it is the larger of the two books.</t>
  </si>
  <si>
    <t xml:space="preserve">4.  Read "Monthly review" at the end of each month. It works itself out.</t>
  </si>
  <si>
    <t xml:space="preserve">THE ONE RULE</t>
  </si>
  <si>
    <t xml:space="preserve">Record results in R — multiples of what you risked — not in pounds. Currency mixes your edge</t>
  </si>
  <si>
    <t xml:space="preserve">with your position sizing, so a good month with bad discipline looks identical to a good month</t>
  </si>
  <si>
    <t xml:space="preserve">with good discipline. This template does the conversion for you.</t>
  </si>
  <si>
    <t xml:space="preserve">WHAT THIS TEMPLATE CANNOT DO</t>
  </si>
  <si>
    <t xml:space="preserve">It cannot pull your trades in from a broker, attach your charts, or tell you which pattern is</t>
  </si>
  <si>
    <t xml:space="preserve">costing you money across six months of data. A spreadsheet stops being the right tool at about</t>
  </si>
  <si>
    <t xml:space="preserve">the point where maintaining it costs more than the insight is worth. That is not a sales pitch,</t>
  </si>
  <si>
    <t xml:space="preserve">it is just where the format runs out.</t>
  </si>
  <si>
    <t xml:space="preserve">Free to use, share and modify.   exhibit-a-trading.com</t>
  </si>
  <si>
    <t xml:space="preserve">Setup</t>
  </si>
  <si>
    <t xml:space="preserve">Starting balance</t>
  </si>
  <si>
    <t xml:space="preserve">Currency symbol</t>
  </si>
  <si>
    <t xml:space="preserve">£</t>
  </si>
  <si>
    <t xml:space="preserve">Risk per trade (%)</t>
  </si>
  <si>
    <t xml:space="preserve">These three drive every calculation in the workbook.</t>
  </si>
  <si>
    <t xml:space="preserve">1R = your risk per trade. On the numbers above, 1R =</t>
  </si>
  <si>
    <t xml:space="preserve">Dashboard</t>
  </si>
  <si>
    <t xml:space="preserve">Everything here works itself out. Fill in the two log tabs and read this at the end of each month.</t>
  </si>
  <si>
    <t xml:space="preserve">NET RESULT (R)</t>
  </si>
  <si>
    <t xml:space="preserve">WIN RATE</t>
  </si>
  <si>
    <t xml:space="preserve">TRADES</t>
  </si>
  <si>
    <t xml:space="preserve">LEFT ON THE TABLE (R)</t>
  </si>
  <si>
    <t xml:space="preserve">BY SETUP</t>
  </si>
  <si>
    <t xml:space="preserve">Type your setup names in the shaded cells. Everything to the right calculates.</t>
  </si>
  <si>
    <t xml:space="preserve">Trades</t>
  </si>
  <si>
    <t xml:space="preserve">Total R</t>
  </si>
  <si>
    <t xml:space="preserve">Average R</t>
  </si>
  <si>
    <t xml:space="preserve">DISCIPLINE</t>
  </si>
  <si>
    <t xml:space="preserve">Followed the rules</t>
  </si>
  <si>
    <t xml:space="preserve">Broke a rule</t>
  </si>
  <si>
    <t xml:space="preserve">THE TWO BOOKS</t>
  </si>
  <si>
    <t xml:space="preserve">Trades you took</t>
  </si>
  <si>
    <t xml:space="preserve">Setups you skipped</t>
  </si>
  <si>
    <t xml:space="preserve">If you had taken them all (R)</t>
  </si>
  <si>
    <t xml:space="preserve">The charts read the two log tabs directly. Add trades and they redraw themselves.</t>
  </si>
  <si>
    <t xml:space="preserve">Trades taken</t>
  </si>
  <si>
    <t xml:space="preserve">Type in the shaded cells only. The white columns work themselves out.</t>
  </si>
  <si>
    <t xml:space="preserve">Date</t>
  </si>
  <si>
    <t xml:space="preserve">Pair</t>
  </si>
  <si>
    <t xml:space="preserve">Direction</t>
  </si>
  <si>
    <t xml:space="preserve">Planned risk %</t>
  </si>
  <si>
    <t xml:space="preserve">Rule followed?</t>
  </si>
  <si>
    <t xml:space="preserve">Your state</t>
  </si>
  <si>
    <t xml:space="preserve">P&amp;L</t>
  </si>
  <si>
    <t xml:space="preserve">R multiple</t>
  </si>
  <si>
    <t xml:space="preserve">Running total (R)</t>
  </si>
  <si>
    <t xml:space="preserve">2026-03-03</t>
  </si>
  <si>
    <t xml:space="preserve">EUR/USD</t>
  </si>
  <si>
    <t xml:space="preserve">Long</t>
  </si>
  <si>
    <t xml:space="preserve">London open pullback</t>
  </si>
  <si>
    <t xml:space="preserve">Yes</t>
  </si>
  <si>
    <t xml:space="preserve">Calm</t>
  </si>
  <si>
    <t xml:space="preserve">←  example row. Delete it and start typing.</t>
  </si>
  <si>
    <t xml:space="preserve">Missed setups</t>
  </si>
  <si>
    <t xml:space="preserve">Why you skipped it</t>
  </si>
  <si>
    <t xml:space="preserve">What it would have made</t>
  </si>
  <si>
    <t xml:space="preserve">R it would have made</t>
  </si>
  <si>
    <t xml:space="preserve">2026-03-05</t>
  </si>
  <si>
    <t xml:space="preserve">GBP/USD</t>
  </si>
  <si>
    <t xml:space="preserve">Still annoyed about yesterday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</si>
</sst>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%"/>
    <numFmt numFmtId="167" formatCode="0.00"/>
    <numFmt numFmtId="168" formatCode="0%"/>
    <numFmt numFmtId="169" formatCode="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22222"/>
      <name val="Arial"/>
      <family val="0"/>
      <charset val="1"/>
    </font>
    <font>
      <sz val="10.5"/>
      <color rgb="FF222222"/>
      <name val="Arial"/>
      <family val="0"/>
      <charset val="1"/>
    </font>
    <font>
      <b val="true"/>
      <sz val="11"/>
      <color rgb="FF222222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i val="true"/>
      <sz val="10"/>
      <color rgb="FF6B6B70"/>
      <name val="Arial"/>
      <family val="0"/>
      <charset val="1"/>
    </font>
    <font>
      <b val="true"/>
      <sz val="18"/>
      <color rgb="FF222222"/>
      <name val="Arial"/>
      <family val="0"/>
      <charset val="1"/>
    </font>
    <font>
      <b val="true"/>
      <sz val="9"/>
      <color rgb="FF6B6B70"/>
      <name val="Arial"/>
      <family val="0"/>
      <charset val="1"/>
    </font>
    <font>
      <b val="true"/>
      <sz val="20"/>
      <color rgb="FF222222"/>
      <name val="Arial"/>
      <family val="0"/>
      <charset val="1"/>
    </font>
    <font>
      <i val="true"/>
      <sz val="9.5"/>
      <color rgb="FF6B6B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10.5"/>
      <color rgb="FF6B6B7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E6"/>
        <bgColor rgb="FFF7F4EE"/>
      </patternFill>
    </fill>
    <fill>
      <patternFill patternType="solid">
        <fgColor rgb="FFF7F4EE"/>
        <bgColor rgb="FFFFF9E6"/>
      </patternFill>
    </fill>
    <fill>
      <patternFill patternType="solid">
        <fgColor rgb="FF1B1B1F"/>
        <bgColor rgb="FF22222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B"/>
      </left>
      <right style="thin">
        <color rgb="FFD9D4CB"/>
      </right>
      <top style="thin">
        <color rgb="FFD9D4CB"/>
      </top>
      <bottom style="thin">
        <color rgb="FFD9D4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1E7A46"/>
      </font>
    </dxf>
    <dxf>
      <font>
        <color rgb="FFC0392B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08A2E"/>
      <rgbColor rgb="FF800080"/>
      <rgbColor rgb="FF1E7A46"/>
      <rgbColor rgb="FFB3B3B3"/>
      <rgbColor rgb="FF808080"/>
      <rgbColor rgb="FF9999FF"/>
      <rgbColor rgb="FF993366"/>
      <rgbColor rgb="FFFFF9E6"/>
      <rgbColor rgb="FFF7F4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9D4CB"/>
      <rgbColor rgb="FF3366FF"/>
      <rgbColor rgb="FF33CCCC"/>
      <rgbColor rgb="FF99CC00"/>
      <rgbColor rgb="FFE0B352"/>
      <rgbColor rgb="FFFF9900"/>
      <rgbColor rgb="FFFF6600"/>
      <rgbColor rgb="FF6B6B70"/>
      <rgbColor rgb="FF969696"/>
      <rgbColor rgb="FF003366"/>
      <rgbColor rgb="FF3E8E8A"/>
      <rgbColor rgb="FF003300"/>
      <rgbColor rgb="FF1B1B1F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Your equity curve, in 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E0B352"/>
            </a:solidFill>
            <a:ln w="21960">
              <a:solidFill>
                <a:srgbClr val="E0B35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19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1"/>
                <c:pt idx="0">
                  <c:v>1</c:v>
                </c:pt>
              </c:strCache>
            </c:strRef>
          </c:cat>
          <c:val>
            <c:numRef>
              <c:f>0</c:f>
              <c:numCache>
                <c:formatCode>0.00</c:formatCode>
                <c:ptCount val="301"/>
                <c:pt idx="0">
                  <c:v>2.2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9541822"/>
        <c:axId val="92690785"/>
      </c:lineChart>
      <c:catAx>
        <c:axId val="6954182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Trades, in order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2690785"/>
        <c:crosses val="autoZero"/>
        <c:auto val="1"/>
        <c:lblAlgn val="ctr"/>
        <c:lblOffset val="100"/>
        <c:noMultiLvlLbl val="0"/>
      </c:catAx>
      <c:valAx>
        <c:axId val="92690785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954182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Total R by setup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Dashboard!C10</c:f>
              <c:strCache>
                <c:ptCount val="1"/>
                <c:pt idx="0">
                  <c:v>Total R</c:v>
                </c:pt>
              </c:strCache>
            </c:strRef>
          </c:tx>
          <c:spPr>
            <a:solidFill>
              <a:srgbClr val="3E8E8A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Dashboard!$A$11:$A$18</c:f>
              <c:str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Dashboard!$C$11:$C$18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gapWidth val="150"/>
        <c:overlap val="0"/>
        <c:axId val="15848870"/>
        <c:axId val="7699505"/>
      </c:barChart>
      <c:catAx>
        <c:axId val="15848870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699505"/>
        <c:crosses val="autoZero"/>
        <c:auto val="1"/>
        <c:lblAlgn val="ctr"/>
        <c:lblOffset val="100"/>
        <c:noMultiLvlLbl val="0"/>
      </c:catAx>
      <c:valAx>
        <c:axId val="7699505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584887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Followed the rules, or did not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1E7A46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Dashboard!$F$11:$F$12</c:f>
              <c:strCache>
                <c:ptCount val="2"/>
                <c:pt idx="0">
                  <c:v>Followed the rules</c:v>
                </c:pt>
                <c:pt idx="1">
                  <c:v>Broke a rule</c:v>
                </c:pt>
              </c:strCache>
            </c:strRef>
          </c:cat>
          <c:val>
            <c:numRef>
              <c:f>Dashboard!$G$11:$G$12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gapWidth val="150"/>
        <c:overlap val="0"/>
        <c:axId val="68456600"/>
        <c:axId val="31108127"/>
      </c:barChart>
      <c:catAx>
        <c:axId val="68456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1108127"/>
        <c:crosses val="autoZero"/>
        <c:auto val="1"/>
        <c:lblAlgn val="ctr"/>
        <c:lblOffset val="100"/>
        <c:noMultiLvlLbl val="0"/>
      </c:catAx>
      <c:valAx>
        <c:axId val="31108127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845660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What you took, and what you skipped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C08A2E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Dashboard!$F$15:$F$16</c:f>
              <c:strCache>
                <c:ptCount val="2"/>
                <c:pt idx="0">
                  <c:v>Trades you took</c:v>
                </c:pt>
                <c:pt idx="1">
                  <c:v>Setups you skipped</c:v>
                </c:pt>
              </c:strCache>
            </c:strRef>
          </c:cat>
          <c:val>
            <c:numRef>
              <c:f>Dashboard!$G$15:$G$16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gapWidth val="150"/>
        <c:overlap val="0"/>
        <c:axId val="98892906"/>
        <c:axId val="7661410"/>
      </c:barChart>
      <c:catAx>
        <c:axId val="988929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661410"/>
        <c:crosses val="autoZero"/>
        <c:auto val="1"/>
        <c:lblAlgn val="ctr"/>
        <c:lblOffset val="100"/>
        <c:noMultiLvlLbl val="0"/>
      </c:catAx>
      <c:valAx>
        <c:axId val="7661410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889290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20</xdr:row>
      <xdr:rowOff>0</xdr:rowOff>
    </xdr:from>
    <xdr:to>
      <xdr:col>5</xdr:col>
      <xdr:colOff>1279800</xdr:colOff>
      <xdr:row>33</xdr:row>
      <xdr:rowOff>186840</xdr:rowOff>
    </xdr:to>
    <xdr:graphicFrame>
      <xdr:nvGraphicFramePr>
        <xdr:cNvPr id="1" name="Chart 1"/>
        <xdr:cNvGraphicFramePr/>
      </xdr:nvGraphicFramePr>
      <xdr:xfrm>
        <a:off x="0" y="4143240"/>
        <a:ext cx="557928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20</xdr:row>
      <xdr:rowOff>0</xdr:rowOff>
    </xdr:from>
    <xdr:to>
      <xdr:col>12</xdr:col>
      <xdr:colOff>550080</xdr:colOff>
      <xdr:row>33</xdr:row>
      <xdr:rowOff>186840</xdr:rowOff>
    </xdr:to>
    <xdr:graphicFrame>
      <xdr:nvGraphicFramePr>
        <xdr:cNvPr id="2" name="Chart 2"/>
        <xdr:cNvGraphicFramePr/>
      </xdr:nvGraphicFramePr>
      <xdr:xfrm>
        <a:off x="4299480" y="4143240"/>
        <a:ext cx="557928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36</xdr:row>
      <xdr:rowOff>0</xdr:rowOff>
    </xdr:from>
    <xdr:to>
      <xdr:col>5</xdr:col>
      <xdr:colOff>1279800</xdr:colOff>
      <xdr:row>49</xdr:row>
      <xdr:rowOff>186840</xdr:rowOff>
    </xdr:to>
    <xdr:graphicFrame>
      <xdr:nvGraphicFramePr>
        <xdr:cNvPr id="3" name="Chart 3"/>
        <xdr:cNvGraphicFramePr/>
      </xdr:nvGraphicFramePr>
      <xdr:xfrm>
        <a:off x="0" y="7191360"/>
        <a:ext cx="5579280" cy="2663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36</xdr:row>
      <xdr:rowOff>0</xdr:rowOff>
    </xdr:from>
    <xdr:to>
      <xdr:col>12</xdr:col>
      <xdr:colOff>550080</xdr:colOff>
      <xdr:row>49</xdr:row>
      <xdr:rowOff>186840</xdr:rowOff>
    </xdr:to>
    <xdr:graphicFrame>
      <xdr:nvGraphicFramePr>
        <xdr:cNvPr id="4" name="Chart 4"/>
        <xdr:cNvGraphicFramePr/>
      </xdr:nvGraphicFramePr>
      <xdr:xfrm>
        <a:off x="4299480" y="7191360"/>
        <a:ext cx="5579280" cy="2663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4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/>
    </row>
    <row r="3" customFormat="false" ht="15" hidden="false" customHeight="true" outlineLevel="0" collapsed="false">
      <c r="A3" s="3" t="s">
        <v>1</v>
      </c>
    </row>
    <row r="4" customFormat="false" ht="15" hidden="false" customHeight="true" outlineLevel="0" collapsed="false">
      <c r="A4" s="3" t="s">
        <v>2</v>
      </c>
    </row>
    <row r="5" customFormat="false" ht="15" hidden="false" customHeight="true" outlineLevel="0" collapsed="false">
      <c r="A5" s="3"/>
    </row>
    <row r="6" customFormat="false" ht="15" hidden="false" customHeight="true" outlineLevel="0" collapsed="false">
      <c r="A6" s="4" t="s">
        <v>3</v>
      </c>
    </row>
    <row r="7" customFormat="false" ht="15" hidden="false" customHeight="true" outlineLevel="0" collapsed="false">
      <c r="A7" s="3" t="s">
        <v>4</v>
      </c>
    </row>
    <row r="8" customFormat="false" ht="15" hidden="false" customHeight="true" outlineLevel="0" collapsed="false">
      <c r="A8" s="3" t="s">
        <v>5</v>
      </c>
    </row>
    <row r="9" customFormat="false" ht="15" hidden="false" customHeight="true" outlineLevel="0" collapsed="false">
      <c r="A9" s="3" t="s">
        <v>6</v>
      </c>
    </row>
    <row r="10" customFormat="false" ht="15" hidden="false" customHeight="true" outlineLevel="0" collapsed="false">
      <c r="A10" s="3" t="s">
        <v>7</v>
      </c>
    </row>
    <row r="11" customFormat="false" ht="15" hidden="false" customHeight="true" outlineLevel="0" collapsed="false">
      <c r="A11" s="3" t="s">
        <v>8</v>
      </c>
    </row>
    <row r="12" customFormat="false" ht="15" hidden="false" customHeight="true" outlineLevel="0" collapsed="false">
      <c r="A12" s="3"/>
    </row>
    <row r="13" customFormat="false" ht="15" hidden="false" customHeight="true" outlineLevel="0" collapsed="false">
      <c r="A13" s="4" t="s">
        <v>9</v>
      </c>
    </row>
    <row r="14" customFormat="false" ht="15" hidden="false" customHeight="true" outlineLevel="0" collapsed="false">
      <c r="A14" s="3" t="s">
        <v>10</v>
      </c>
    </row>
    <row r="15" customFormat="false" ht="15" hidden="false" customHeight="true" outlineLevel="0" collapsed="false">
      <c r="A15" s="3" t="s">
        <v>11</v>
      </c>
    </row>
    <row r="16" customFormat="false" ht="15" hidden="false" customHeight="true" outlineLevel="0" collapsed="false">
      <c r="A16" s="3" t="s">
        <v>12</v>
      </c>
    </row>
    <row r="17" customFormat="false" ht="15" hidden="false" customHeight="true" outlineLevel="0" collapsed="false">
      <c r="A17" s="3"/>
    </row>
    <row r="18" customFormat="false" ht="15" hidden="false" customHeight="true" outlineLevel="0" collapsed="false">
      <c r="A18" s="4" t="s">
        <v>13</v>
      </c>
    </row>
    <row r="19" customFormat="false" ht="15" hidden="false" customHeight="true" outlineLevel="0" collapsed="false">
      <c r="A19" s="3" t="s">
        <v>14</v>
      </c>
    </row>
    <row r="20" customFormat="false" ht="15" hidden="false" customHeight="true" outlineLevel="0" collapsed="false">
      <c r="A20" s="3" t="s">
        <v>15</v>
      </c>
    </row>
    <row r="21" customFormat="false" ht="15" hidden="false" customHeight="true" outlineLevel="0" collapsed="false">
      <c r="A21" s="3" t="s">
        <v>16</v>
      </c>
    </row>
    <row r="22" customFormat="false" ht="15" hidden="false" customHeight="true" outlineLevel="0" collapsed="false">
      <c r="A22" s="3" t="s">
        <v>17</v>
      </c>
    </row>
    <row r="23" customFormat="false" ht="15" hidden="false" customHeight="true" outlineLevel="0" collapsed="false">
      <c r="A23" s="3"/>
    </row>
    <row r="24" customFormat="false" ht="15" hidden="false" customHeight="true" outlineLevel="0" collapsed="false">
      <c r="A24" s="3" t="s">
        <v>18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6"/>
  </cols>
  <sheetData>
    <row r="1" customFormat="false" ht="17.25" hidden="false" customHeight="true" outlineLevel="0" collapsed="false">
      <c r="A1" s="5" t="s">
        <v>19</v>
      </c>
    </row>
    <row r="3" customFormat="false" ht="15" hidden="false" customHeight="true" outlineLevel="0" collapsed="false">
      <c r="A3" s="6" t="s">
        <v>20</v>
      </c>
      <c r="B3" s="7" t="n">
        <v>10000</v>
      </c>
    </row>
    <row r="4" customFormat="false" ht="15" hidden="false" customHeight="true" outlineLevel="0" collapsed="false">
      <c r="A4" s="6" t="s">
        <v>21</v>
      </c>
      <c r="B4" s="8" t="s">
        <v>22</v>
      </c>
    </row>
    <row r="5" customFormat="false" ht="15" hidden="false" customHeight="true" outlineLevel="0" collapsed="false">
      <c r="A5" s="6" t="s">
        <v>23</v>
      </c>
      <c r="B5" s="9" t="n">
        <v>0.01</v>
      </c>
    </row>
    <row r="7" customFormat="false" ht="15" hidden="false" customHeight="true" outlineLevel="0" collapsed="false">
      <c r="A7" s="10" t="s">
        <v>24</v>
      </c>
    </row>
    <row r="8" customFormat="false" ht="15" hidden="false" customHeight="true" outlineLevel="0" collapsed="false">
      <c r="A8" s="10" t="s">
        <v>25</v>
      </c>
      <c r="B8" s="11" t="n">
        <f aca="false">B3*B5</f>
        <v>100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3" min="2" style="1" width="10"/>
    <col collapsed="false" customWidth="true" hidden="false" outlineLevel="0" max="4" min="4" style="1" width="11"/>
    <col collapsed="false" customWidth="true" hidden="false" outlineLevel="0" max="5" min="5" style="1" width="4"/>
    <col collapsed="false" customWidth="true" hidden="false" outlineLevel="0" max="6" min="6" style="1" width="26"/>
    <col collapsed="false" customWidth="true" hidden="false" outlineLevel="0" max="8" min="7" style="1" width="10"/>
    <col collapsed="false" customWidth="true" hidden="false" outlineLevel="0" max="10" min="9" style="1" width="4"/>
  </cols>
  <sheetData>
    <row r="1" customFormat="false" ht="21.75" hidden="false" customHeight="true" outlineLevel="0" collapsed="false">
      <c r="A1" s="12" t="s">
        <v>26</v>
      </c>
    </row>
    <row r="2" customFormat="false" ht="15" hidden="false" customHeight="true" outlineLevel="0" collapsed="false">
      <c r="A2" s="10" t="s">
        <v>27</v>
      </c>
    </row>
    <row r="4" customFormat="false" ht="18" hidden="false" customHeight="true" outlineLevel="0" collapsed="false">
      <c r="A4" s="13" t="s">
        <v>28</v>
      </c>
      <c r="B4" s="13"/>
      <c r="C4" s="13" t="s">
        <v>29</v>
      </c>
      <c r="D4" s="13"/>
      <c r="E4" s="13" t="s">
        <v>30</v>
      </c>
      <c r="F4" s="13"/>
      <c r="G4" s="13" t="s">
        <v>31</v>
      </c>
      <c r="H4" s="13"/>
    </row>
    <row r="5" customFormat="false" ht="31.5" hidden="false" customHeight="true" outlineLevel="0" collapsed="false">
      <c r="A5" s="14" t="n">
        <f aca="false">SUM('Trades taken'!I6:I305)</f>
        <v>0</v>
      </c>
      <c r="B5" s="14"/>
      <c r="C5" s="15" t="str">
        <f aca="false">IFERROR(COUNTIF('Trades taken'!I6:I305,"&gt;0")/COUNT('Trades taken'!I6:I305),"")</f>
        <v/>
      </c>
      <c r="D5" s="15"/>
      <c r="E5" s="16" t="n">
        <f aca="false">COUNT('Trades taken'!I6:I305)</f>
        <v>0</v>
      </c>
      <c r="F5" s="16"/>
      <c r="G5" s="14" t="n">
        <f aca="false">SUM('Missed setups'!H6:H305)</f>
        <v>0</v>
      </c>
      <c r="H5" s="14"/>
    </row>
    <row r="8" customFormat="false" ht="15" hidden="false" customHeight="true" outlineLevel="0" collapsed="false">
      <c r="A8" s="4" t="s">
        <v>32</v>
      </c>
    </row>
    <row r="9" customFormat="false" ht="15" hidden="false" customHeight="true" outlineLevel="0" collapsed="false">
      <c r="A9" s="17" t="s">
        <v>33</v>
      </c>
    </row>
    <row r="10" customFormat="false" ht="15" hidden="false" customHeight="true" outlineLevel="0" collapsed="false">
      <c r="A10" s="18" t="s">
        <v>19</v>
      </c>
      <c r="B10" s="18" t="s">
        <v>34</v>
      </c>
      <c r="C10" s="18" t="s">
        <v>35</v>
      </c>
      <c r="D10" s="18" t="s">
        <v>36</v>
      </c>
      <c r="F10" s="4" t="s">
        <v>37</v>
      </c>
    </row>
    <row r="11" customFormat="false" ht="15" hidden="false" customHeight="true" outlineLevel="0" collapsed="false">
      <c r="A11" s="8"/>
      <c r="B11" s="19" t="str">
        <f aca="false">IF($A11="","",COUNTIFS('Trades taken'!D6:D305,$A11,'Trades taken'!I6:I305,"&lt;&gt;"))</f>
        <v/>
      </c>
      <c r="C11" s="20" t="n">
        <f aca="false">IF($A11="",0,SUMIF('Trades taken'!D6:D305,$A11,'Trades taken'!I6:I305))</f>
        <v>0</v>
      </c>
      <c r="D11" s="20" t="str">
        <f aca="false">IFERROR($C11/$B11,"")</f>
        <v/>
      </c>
      <c r="F11" s="3" t="s">
        <v>38</v>
      </c>
      <c r="G11" s="20" t="n">
        <f aca="false">SUMIF('Trades taken'!F6:F305,"Yes",'Trades taken'!I6:I305)</f>
        <v>0</v>
      </c>
    </row>
    <row r="12" customFormat="false" ht="15" hidden="false" customHeight="true" outlineLevel="0" collapsed="false">
      <c r="A12" s="8"/>
      <c r="B12" s="19" t="str">
        <f aca="false">IF($A12="","",COUNTIFS('Trades taken'!D6:D305,$A12,'Trades taken'!I6:I305,"&lt;&gt;"))</f>
        <v/>
      </c>
      <c r="C12" s="20" t="n">
        <f aca="false">IF($A12="",0,SUMIF('Trades taken'!D6:D305,$A12,'Trades taken'!I6:I305))</f>
        <v>0</v>
      </c>
      <c r="D12" s="20" t="str">
        <f aca="false">IFERROR($C12/$B12,"")</f>
        <v/>
      </c>
      <c r="F12" s="3" t="s">
        <v>39</v>
      </c>
      <c r="G12" s="20" t="n">
        <f aca="false">SUMIF('Trades taken'!F6:F305,"No",'Trades taken'!I6:I305)</f>
        <v>0</v>
      </c>
    </row>
    <row r="13" customFormat="false" ht="15" hidden="false" customHeight="true" outlineLevel="0" collapsed="false">
      <c r="A13" s="8"/>
      <c r="B13" s="19" t="str">
        <f aca="false">IF($A13="","",COUNTIFS('Trades taken'!D6:D305,$A13,'Trades taken'!I6:I305,"&lt;&gt;"))</f>
        <v/>
      </c>
      <c r="C13" s="20" t="n">
        <f aca="false">IF($A13="",0,SUMIF('Trades taken'!D6:D305,$A13,'Trades taken'!I6:I305))</f>
        <v>0</v>
      </c>
      <c r="D13" s="20" t="str">
        <f aca="false">IFERROR($C13/$B13,"")</f>
        <v/>
      </c>
    </row>
    <row r="14" customFormat="false" ht="15" hidden="false" customHeight="true" outlineLevel="0" collapsed="false">
      <c r="A14" s="8"/>
      <c r="B14" s="19" t="str">
        <f aca="false">IF($A14="","",COUNTIFS('Trades taken'!D6:D305,$A14,'Trades taken'!I6:I305,"&lt;&gt;"))</f>
        <v/>
      </c>
      <c r="C14" s="20" t="n">
        <f aca="false">IF($A14="",0,SUMIF('Trades taken'!D6:D305,$A14,'Trades taken'!I6:I305))</f>
        <v>0</v>
      </c>
      <c r="D14" s="20" t="str">
        <f aca="false">IFERROR($C14/$B14,"")</f>
        <v/>
      </c>
      <c r="F14" s="4" t="s">
        <v>40</v>
      </c>
    </row>
    <row r="15" customFormat="false" ht="15" hidden="false" customHeight="true" outlineLevel="0" collapsed="false">
      <c r="A15" s="8"/>
      <c r="B15" s="19" t="str">
        <f aca="false">IF($A15="","",COUNTIFS('Trades taken'!D6:D305,$A15,'Trades taken'!I6:I305,"&lt;&gt;"))</f>
        <v/>
      </c>
      <c r="C15" s="20" t="n">
        <f aca="false">IF($A15="",0,SUMIF('Trades taken'!D6:D305,$A15,'Trades taken'!I6:I305))</f>
        <v>0</v>
      </c>
      <c r="D15" s="20" t="str">
        <f aca="false">IFERROR($C15/$B15,"")</f>
        <v/>
      </c>
      <c r="F15" s="3" t="s">
        <v>41</v>
      </c>
      <c r="G15" s="20" t="n">
        <f aca="false">SUM('Trades taken'!I6:I305)</f>
        <v>0</v>
      </c>
    </row>
    <row r="16" customFormat="false" ht="15" hidden="false" customHeight="true" outlineLevel="0" collapsed="false">
      <c r="A16" s="8"/>
      <c r="B16" s="19" t="str">
        <f aca="false">IF($A16="","",COUNTIFS('Trades taken'!D6:D305,$A16,'Trades taken'!I6:I305,"&lt;&gt;"))</f>
        <v/>
      </c>
      <c r="C16" s="20" t="n">
        <f aca="false">IF($A16="",0,SUMIF('Trades taken'!D6:D305,$A16,'Trades taken'!I6:I305))</f>
        <v>0</v>
      </c>
      <c r="D16" s="20" t="str">
        <f aca="false">IFERROR($C16/$B16,"")</f>
        <v/>
      </c>
      <c r="F16" s="3" t="s">
        <v>42</v>
      </c>
      <c r="G16" s="20" t="n">
        <f aca="false">SUM('Missed setups'!H6:H305)</f>
        <v>0</v>
      </c>
    </row>
    <row r="17" customFormat="false" ht="15" hidden="false" customHeight="true" outlineLevel="0" collapsed="false">
      <c r="A17" s="8"/>
      <c r="B17" s="19" t="str">
        <f aca="false">IF($A17="","",COUNTIFS('Trades taken'!D6:D305,$A17,'Trades taken'!I6:I305,"&lt;&gt;"))</f>
        <v/>
      </c>
      <c r="C17" s="20" t="n">
        <f aca="false">IF($A17="",0,SUMIF('Trades taken'!D6:D305,$A17,'Trades taken'!I6:I305))</f>
        <v>0</v>
      </c>
      <c r="D17" s="20" t="str">
        <f aca="false">IFERROR($C17/$B17,"")</f>
        <v/>
      </c>
    </row>
    <row r="18" customFormat="false" ht="15" hidden="false" customHeight="true" outlineLevel="0" collapsed="false">
      <c r="A18" s="8"/>
      <c r="B18" s="19" t="str">
        <f aca="false">IF($A18="","",COUNTIFS('Trades taken'!D6:D305,$A18,'Trades taken'!I6:I305,"&lt;&gt;"))</f>
        <v/>
      </c>
      <c r="C18" s="20" t="n">
        <f aca="false">IF($A18="",0,SUMIF('Trades taken'!D6:D305,$A18,'Trades taken'!I6:I305))</f>
        <v>0</v>
      </c>
      <c r="D18" s="20" t="str">
        <f aca="false">IFERROR($C18/$B18,"")</f>
        <v/>
      </c>
      <c r="F18" s="3" t="s">
        <v>43</v>
      </c>
      <c r="G18" s="21" t="n">
        <f aca="false">G15+G16</f>
        <v>0</v>
      </c>
    </row>
    <row r="54" customFormat="false" ht="15" hidden="false" customHeight="true" outlineLevel="0" collapsed="false">
      <c r="A54" s="17" t="s">
        <v>44</v>
      </c>
    </row>
  </sheetData>
  <mergeCells count="8"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11"/>
    <col collapsed="false" customWidth="true" hidden="false" outlineLevel="0" max="4" min="4" style="1" width="22"/>
    <col collapsed="false" customWidth="true" hidden="false" outlineLevel="0" max="7" min="5" style="1" width="13"/>
    <col collapsed="false" customWidth="true" hidden="false" outlineLevel="0" max="9" min="8" style="1" width="12"/>
    <col collapsed="false" customWidth="true" hidden="false" outlineLevel="0" max="10" min="10" style="1" width="16"/>
  </cols>
  <sheetData>
    <row r="1" customFormat="false" ht="17.25" hidden="false" customHeight="true" outlineLevel="0" collapsed="false">
      <c r="A1" s="5" t="s">
        <v>45</v>
      </c>
    </row>
    <row r="2" customFormat="false" ht="15" hidden="false" customHeight="true" outlineLevel="0" collapsed="false">
      <c r="A2" s="10" t="s">
        <v>46</v>
      </c>
    </row>
    <row r="4" customFormat="false" ht="30" hidden="false" customHeight="true" outlineLevel="0" collapsed="false">
      <c r="A4" s="22" t="s">
        <v>47</v>
      </c>
      <c r="B4" s="22" t="s">
        <v>48</v>
      </c>
      <c r="C4" s="22" t="s">
        <v>49</v>
      </c>
      <c r="D4" s="22" t="s">
        <v>19</v>
      </c>
      <c r="E4" s="22" t="s">
        <v>50</v>
      </c>
      <c r="F4" s="22" t="s">
        <v>51</v>
      </c>
      <c r="G4" s="22" t="s">
        <v>52</v>
      </c>
      <c r="H4" s="22" t="s">
        <v>53</v>
      </c>
      <c r="I4" s="22" t="s">
        <v>54</v>
      </c>
      <c r="J4" s="22" t="s">
        <v>55</v>
      </c>
    </row>
    <row r="5" customFormat="false" ht="15" hidden="false" customHeight="true" outlineLevel="0" collapsed="false">
      <c r="A5" s="23" t="s">
        <v>56</v>
      </c>
      <c r="B5" s="23" t="s">
        <v>57</v>
      </c>
      <c r="C5" s="23" t="s">
        <v>58</v>
      </c>
      <c r="D5" s="23" t="s">
        <v>59</v>
      </c>
      <c r="E5" s="24" t="n">
        <v>0.01</v>
      </c>
      <c r="F5" s="23" t="s">
        <v>60</v>
      </c>
      <c r="G5" s="23" t="s">
        <v>61</v>
      </c>
      <c r="H5" s="25" t="n">
        <v>220</v>
      </c>
      <c r="I5" s="26" t="n">
        <f aca="false">IF(OR($H5="",$E5=""),"",$H5/(Setup!$B$3*$E5))</f>
        <v>2.2</v>
      </c>
      <c r="J5" s="26" t="n">
        <f aca="false">IF($I5="","",SUM($I$5:$I5))</f>
        <v>2.2</v>
      </c>
      <c r="K5" s="10" t="s">
        <v>62</v>
      </c>
    </row>
    <row r="6" customFormat="false" ht="15" hidden="false" customHeight="true" outlineLevel="0" collapsed="false">
      <c r="A6" s="8"/>
      <c r="B6" s="8"/>
      <c r="C6" s="8"/>
      <c r="D6" s="8"/>
      <c r="E6" s="9"/>
      <c r="F6" s="8"/>
      <c r="G6" s="8"/>
      <c r="H6" s="27"/>
      <c r="I6" s="20" t="str">
        <f aca="false">IF(OR($H6="",$E6=""),"",$H6/(Setup!$B$3*$E6))</f>
        <v/>
      </c>
      <c r="J6" s="20" t="str">
        <f aca="false">IF($I6="","",SUM($I$5:$I6))</f>
        <v/>
      </c>
    </row>
    <row r="7" customFormat="false" ht="15" hidden="false" customHeight="true" outlineLevel="0" collapsed="false">
      <c r="A7" s="8"/>
      <c r="B7" s="8"/>
      <c r="C7" s="8"/>
      <c r="D7" s="8"/>
      <c r="E7" s="9"/>
      <c r="F7" s="8"/>
      <c r="G7" s="8"/>
      <c r="H7" s="27"/>
      <c r="I7" s="20" t="str">
        <f aca="false">IF(OR($H7="",$E7=""),"",$H7/(Setup!$B$3*$E7))</f>
        <v/>
      </c>
      <c r="J7" s="20" t="str">
        <f aca="false">IF($I7="","",SUM($I$5:$I7))</f>
        <v/>
      </c>
    </row>
    <row r="8" customFormat="false" ht="15" hidden="false" customHeight="true" outlineLevel="0" collapsed="false">
      <c r="A8" s="8"/>
      <c r="B8" s="8"/>
      <c r="C8" s="8"/>
      <c r="D8" s="8"/>
      <c r="E8" s="9"/>
      <c r="F8" s="8"/>
      <c r="G8" s="8"/>
      <c r="H8" s="27"/>
      <c r="I8" s="20" t="str">
        <f aca="false">IF(OR($H8="",$E8=""),"",$H8/(Setup!$B$3*$E8))</f>
        <v/>
      </c>
      <c r="J8" s="20" t="str">
        <f aca="false">IF($I8="","",SUM($I$5:$I8))</f>
        <v/>
      </c>
    </row>
    <row r="9" customFormat="false" ht="15" hidden="false" customHeight="true" outlineLevel="0" collapsed="false">
      <c r="A9" s="8"/>
      <c r="B9" s="8"/>
      <c r="C9" s="8"/>
      <c r="D9" s="8"/>
      <c r="E9" s="9"/>
      <c r="F9" s="8"/>
      <c r="G9" s="8"/>
      <c r="H9" s="27"/>
      <c r="I9" s="20" t="str">
        <f aca="false">IF(OR($H9="",$E9=""),"",$H9/(Setup!$B$3*$E9))</f>
        <v/>
      </c>
      <c r="J9" s="20" t="str">
        <f aca="false">IF($I9="","",SUM($I$5:$I9))</f>
        <v/>
      </c>
    </row>
    <row r="10" customFormat="false" ht="15" hidden="false" customHeight="true" outlineLevel="0" collapsed="false">
      <c r="A10" s="8"/>
      <c r="B10" s="8"/>
      <c r="C10" s="8"/>
      <c r="D10" s="8"/>
      <c r="E10" s="9"/>
      <c r="F10" s="8"/>
      <c r="G10" s="8"/>
      <c r="H10" s="27"/>
      <c r="I10" s="20" t="str">
        <f aca="false">IF(OR($H10="",$E10=""),"",$H10/(Setup!$B$3*$E10))</f>
        <v/>
      </c>
      <c r="J10" s="20" t="str">
        <f aca="false">IF($I10="","",SUM($I$5:$I10))</f>
        <v/>
      </c>
    </row>
    <row r="11" customFormat="false" ht="15" hidden="false" customHeight="true" outlineLevel="0" collapsed="false">
      <c r="A11" s="8"/>
      <c r="B11" s="8"/>
      <c r="C11" s="8"/>
      <c r="D11" s="8"/>
      <c r="E11" s="9"/>
      <c r="F11" s="8"/>
      <c r="G11" s="8"/>
      <c r="H11" s="27"/>
      <c r="I11" s="20" t="str">
        <f aca="false">IF(OR($H11="",$E11=""),"",$H11/(Setup!$B$3*$E11))</f>
        <v/>
      </c>
      <c r="J11" s="20" t="str">
        <f aca="false">IF($I11="","",SUM($I$5:$I11))</f>
        <v/>
      </c>
    </row>
    <row r="12" customFormat="false" ht="15" hidden="false" customHeight="true" outlineLevel="0" collapsed="false">
      <c r="A12" s="8"/>
      <c r="B12" s="8"/>
      <c r="C12" s="8"/>
      <c r="D12" s="8"/>
      <c r="E12" s="9"/>
      <c r="F12" s="8"/>
      <c r="G12" s="8"/>
      <c r="H12" s="27"/>
      <c r="I12" s="20" t="str">
        <f aca="false">IF(OR($H12="",$E12=""),"",$H12/(Setup!$B$3*$E12))</f>
        <v/>
      </c>
      <c r="J12" s="20" t="str">
        <f aca="false">IF($I12="","",SUM($I$5:$I12))</f>
        <v/>
      </c>
    </row>
    <row r="13" customFormat="false" ht="15" hidden="false" customHeight="true" outlineLevel="0" collapsed="false">
      <c r="A13" s="8"/>
      <c r="B13" s="8"/>
      <c r="C13" s="8"/>
      <c r="D13" s="8"/>
      <c r="E13" s="9"/>
      <c r="F13" s="8"/>
      <c r="G13" s="8"/>
      <c r="H13" s="27"/>
      <c r="I13" s="20" t="str">
        <f aca="false">IF(OR($H13="",$E13=""),"",$H13/(Setup!$B$3*$E13))</f>
        <v/>
      </c>
      <c r="J13" s="20" t="str">
        <f aca="false">IF($I13="","",SUM($I$5:$I13))</f>
        <v/>
      </c>
    </row>
    <row r="14" customFormat="false" ht="15" hidden="false" customHeight="true" outlineLevel="0" collapsed="false">
      <c r="A14" s="8"/>
      <c r="B14" s="8"/>
      <c r="C14" s="8"/>
      <c r="D14" s="8"/>
      <c r="E14" s="9"/>
      <c r="F14" s="8"/>
      <c r="G14" s="8"/>
      <c r="H14" s="27"/>
      <c r="I14" s="20" t="str">
        <f aca="false">IF(OR($H14="",$E14=""),"",$H14/(Setup!$B$3*$E14))</f>
        <v/>
      </c>
      <c r="J14" s="20" t="str">
        <f aca="false">IF($I14="","",SUM($I$5:$I14))</f>
        <v/>
      </c>
    </row>
    <row r="15" customFormat="false" ht="15" hidden="false" customHeight="true" outlineLevel="0" collapsed="false">
      <c r="A15" s="8"/>
      <c r="B15" s="8"/>
      <c r="C15" s="8"/>
      <c r="D15" s="8"/>
      <c r="E15" s="9"/>
      <c r="F15" s="8"/>
      <c r="G15" s="8"/>
      <c r="H15" s="27"/>
      <c r="I15" s="20" t="str">
        <f aca="false">IF(OR($H15="",$E15=""),"",$H15/(Setup!$B$3*$E15))</f>
        <v/>
      </c>
      <c r="J15" s="20" t="str">
        <f aca="false">IF($I15="","",SUM($I$5:$I15))</f>
        <v/>
      </c>
    </row>
    <row r="16" customFormat="false" ht="15" hidden="false" customHeight="true" outlineLevel="0" collapsed="false">
      <c r="A16" s="8"/>
      <c r="B16" s="8"/>
      <c r="C16" s="8"/>
      <c r="D16" s="8"/>
      <c r="E16" s="9"/>
      <c r="F16" s="8"/>
      <c r="G16" s="8"/>
      <c r="H16" s="27"/>
      <c r="I16" s="20" t="str">
        <f aca="false">IF(OR($H16="",$E16=""),"",$H16/(Setup!$B$3*$E16))</f>
        <v/>
      </c>
      <c r="J16" s="20" t="str">
        <f aca="false">IF($I16="","",SUM($I$5:$I16))</f>
        <v/>
      </c>
    </row>
    <row r="17" customFormat="false" ht="15" hidden="false" customHeight="true" outlineLevel="0" collapsed="false">
      <c r="A17" s="8"/>
      <c r="B17" s="8"/>
      <c r="C17" s="8"/>
      <c r="D17" s="8"/>
      <c r="E17" s="9"/>
      <c r="F17" s="8"/>
      <c r="G17" s="8"/>
      <c r="H17" s="27"/>
      <c r="I17" s="20" t="str">
        <f aca="false">IF(OR($H17="",$E17=""),"",$H17/(Setup!$B$3*$E17))</f>
        <v/>
      </c>
      <c r="J17" s="20" t="str">
        <f aca="false">IF($I17="","",SUM($I$5:$I17))</f>
        <v/>
      </c>
    </row>
    <row r="18" customFormat="false" ht="15" hidden="false" customHeight="true" outlineLevel="0" collapsed="false">
      <c r="A18" s="8"/>
      <c r="B18" s="8"/>
      <c r="C18" s="8"/>
      <c r="D18" s="8"/>
      <c r="E18" s="9"/>
      <c r="F18" s="8"/>
      <c r="G18" s="8"/>
      <c r="H18" s="27"/>
      <c r="I18" s="20" t="str">
        <f aca="false">IF(OR($H18="",$E18=""),"",$H18/(Setup!$B$3*$E18))</f>
        <v/>
      </c>
      <c r="J18" s="20" t="str">
        <f aca="false">IF($I18="","",SUM($I$5:$I18))</f>
        <v/>
      </c>
    </row>
    <row r="19" customFormat="false" ht="15" hidden="false" customHeight="true" outlineLevel="0" collapsed="false">
      <c r="A19" s="8"/>
      <c r="B19" s="8"/>
      <c r="C19" s="8"/>
      <c r="D19" s="8"/>
      <c r="E19" s="9"/>
      <c r="F19" s="8"/>
      <c r="G19" s="8"/>
      <c r="H19" s="27"/>
      <c r="I19" s="20" t="str">
        <f aca="false">IF(OR($H19="",$E19=""),"",$H19/(Setup!$B$3*$E19))</f>
        <v/>
      </c>
      <c r="J19" s="20" t="str">
        <f aca="false">IF($I19="","",SUM($I$5:$I19))</f>
        <v/>
      </c>
    </row>
    <row r="20" customFormat="false" ht="15" hidden="false" customHeight="true" outlineLevel="0" collapsed="false">
      <c r="A20" s="8"/>
      <c r="B20" s="8"/>
      <c r="C20" s="8"/>
      <c r="D20" s="8"/>
      <c r="E20" s="9"/>
      <c r="F20" s="8"/>
      <c r="G20" s="8"/>
      <c r="H20" s="27"/>
      <c r="I20" s="20" t="str">
        <f aca="false">IF(OR($H20="",$E20=""),"",$H20/(Setup!$B$3*$E20))</f>
        <v/>
      </c>
      <c r="J20" s="20" t="str">
        <f aca="false">IF($I20="","",SUM($I$5:$I20))</f>
        <v/>
      </c>
    </row>
    <row r="21" customFormat="false" ht="15" hidden="false" customHeight="true" outlineLevel="0" collapsed="false">
      <c r="A21" s="8"/>
      <c r="B21" s="8"/>
      <c r="C21" s="8"/>
      <c r="D21" s="8"/>
      <c r="E21" s="9"/>
      <c r="F21" s="8"/>
      <c r="G21" s="8"/>
      <c r="H21" s="27"/>
      <c r="I21" s="20" t="str">
        <f aca="false">IF(OR($H21="",$E21=""),"",$H21/(Setup!$B$3*$E21))</f>
        <v/>
      </c>
      <c r="J21" s="20" t="str">
        <f aca="false">IF($I21="","",SUM($I$5:$I21))</f>
        <v/>
      </c>
    </row>
    <row r="22" customFormat="false" ht="15" hidden="false" customHeight="true" outlineLevel="0" collapsed="false">
      <c r="A22" s="8"/>
      <c r="B22" s="8"/>
      <c r="C22" s="8"/>
      <c r="D22" s="8"/>
      <c r="E22" s="9"/>
      <c r="F22" s="8"/>
      <c r="G22" s="8"/>
      <c r="H22" s="27"/>
      <c r="I22" s="20" t="str">
        <f aca="false">IF(OR($H22="",$E22=""),"",$H22/(Setup!$B$3*$E22))</f>
        <v/>
      </c>
      <c r="J22" s="20" t="str">
        <f aca="false">IF($I22="","",SUM($I$5:$I22))</f>
        <v/>
      </c>
    </row>
    <row r="23" customFormat="false" ht="15" hidden="false" customHeight="true" outlineLevel="0" collapsed="false">
      <c r="A23" s="8"/>
      <c r="B23" s="8"/>
      <c r="C23" s="8"/>
      <c r="D23" s="8"/>
      <c r="E23" s="9"/>
      <c r="F23" s="8"/>
      <c r="G23" s="8"/>
      <c r="H23" s="27"/>
      <c r="I23" s="20" t="str">
        <f aca="false">IF(OR($H23="",$E23=""),"",$H23/(Setup!$B$3*$E23))</f>
        <v/>
      </c>
      <c r="J23" s="20" t="str">
        <f aca="false">IF($I23="","",SUM($I$5:$I23))</f>
        <v/>
      </c>
    </row>
    <row r="24" customFormat="false" ht="15" hidden="false" customHeight="true" outlineLevel="0" collapsed="false">
      <c r="A24" s="8"/>
      <c r="B24" s="8"/>
      <c r="C24" s="8"/>
      <c r="D24" s="8"/>
      <c r="E24" s="9"/>
      <c r="F24" s="8"/>
      <c r="G24" s="8"/>
      <c r="H24" s="27"/>
      <c r="I24" s="20" t="str">
        <f aca="false">IF(OR($H24="",$E24=""),"",$H24/(Setup!$B$3*$E24))</f>
        <v/>
      </c>
      <c r="J24" s="20" t="str">
        <f aca="false">IF($I24="","",SUM($I$5:$I24))</f>
        <v/>
      </c>
    </row>
    <row r="25" customFormat="false" ht="15" hidden="false" customHeight="true" outlineLevel="0" collapsed="false">
      <c r="A25" s="8"/>
      <c r="B25" s="8"/>
      <c r="C25" s="8"/>
      <c r="D25" s="8"/>
      <c r="E25" s="9"/>
      <c r="F25" s="8"/>
      <c r="G25" s="8"/>
      <c r="H25" s="27"/>
      <c r="I25" s="20" t="str">
        <f aca="false">IF(OR($H25="",$E25=""),"",$H25/(Setup!$B$3*$E25))</f>
        <v/>
      </c>
      <c r="J25" s="20" t="str">
        <f aca="false">IF($I25="","",SUM($I$5:$I25))</f>
        <v/>
      </c>
    </row>
    <row r="26" customFormat="false" ht="15" hidden="false" customHeight="true" outlineLevel="0" collapsed="false">
      <c r="A26" s="8"/>
      <c r="B26" s="8"/>
      <c r="C26" s="8"/>
      <c r="D26" s="8"/>
      <c r="E26" s="9"/>
      <c r="F26" s="8"/>
      <c r="G26" s="8"/>
      <c r="H26" s="27"/>
      <c r="I26" s="20" t="str">
        <f aca="false">IF(OR($H26="",$E26=""),"",$H26/(Setup!$B$3*$E26))</f>
        <v/>
      </c>
      <c r="J26" s="20" t="str">
        <f aca="false">IF($I26="","",SUM($I$5:$I26))</f>
        <v/>
      </c>
    </row>
    <row r="27" customFormat="false" ht="15" hidden="false" customHeight="true" outlineLevel="0" collapsed="false">
      <c r="A27" s="8"/>
      <c r="B27" s="8"/>
      <c r="C27" s="8"/>
      <c r="D27" s="8"/>
      <c r="E27" s="9"/>
      <c r="F27" s="8"/>
      <c r="G27" s="8"/>
      <c r="H27" s="27"/>
      <c r="I27" s="20" t="str">
        <f aca="false">IF(OR($H27="",$E27=""),"",$H27/(Setup!$B$3*$E27))</f>
        <v/>
      </c>
      <c r="J27" s="20" t="str">
        <f aca="false">IF($I27="","",SUM($I$5:$I27))</f>
        <v/>
      </c>
    </row>
    <row r="28" customFormat="false" ht="15" hidden="false" customHeight="true" outlineLevel="0" collapsed="false">
      <c r="A28" s="8"/>
      <c r="B28" s="8"/>
      <c r="C28" s="8"/>
      <c r="D28" s="8"/>
      <c r="E28" s="9"/>
      <c r="F28" s="8"/>
      <c r="G28" s="8"/>
      <c r="H28" s="27"/>
      <c r="I28" s="20" t="str">
        <f aca="false">IF(OR($H28="",$E28=""),"",$H28/(Setup!$B$3*$E28))</f>
        <v/>
      </c>
      <c r="J28" s="20" t="str">
        <f aca="false">IF($I28="","",SUM($I$5:$I28))</f>
        <v/>
      </c>
    </row>
    <row r="29" customFormat="false" ht="15" hidden="false" customHeight="true" outlineLevel="0" collapsed="false">
      <c r="A29" s="8"/>
      <c r="B29" s="8"/>
      <c r="C29" s="8"/>
      <c r="D29" s="8"/>
      <c r="E29" s="9"/>
      <c r="F29" s="8"/>
      <c r="G29" s="8"/>
      <c r="H29" s="27"/>
      <c r="I29" s="20" t="str">
        <f aca="false">IF(OR($H29="",$E29=""),"",$H29/(Setup!$B$3*$E29))</f>
        <v/>
      </c>
      <c r="J29" s="20" t="str">
        <f aca="false">IF($I29="","",SUM($I$5:$I29))</f>
        <v/>
      </c>
    </row>
    <row r="30" customFormat="false" ht="15" hidden="false" customHeight="true" outlineLevel="0" collapsed="false">
      <c r="A30" s="8"/>
      <c r="B30" s="8"/>
      <c r="C30" s="8"/>
      <c r="D30" s="8"/>
      <c r="E30" s="9"/>
      <c r="F30" s="8"/>
      <c r="G30" s="8"/>
      <c r="H30" s="27"/>
      <c r="I30" s="20" t="str">
        <f aca="false">IF(OR($H30="",$E30=""),"",$H30/(Setup!$B$3*$E30))</f>
        <v/>
      </c>
      <c r="J30" s="20" t="str">
        <f aca="false">IF($I30="","",SUM($I$5:$I30))</f>
        <v/>
      </c>
    </row>
    <row r="31" customFormat="false" ht="15" hidden="false" customHeight="true" outlineLevel="0" collapsed="false">
      <c r="A31" s="8"/>
      <c r="B31" s="8"/>
      <c r="C31" s="8"/>
      <c r="D31" s="8"/>
      <c r="E31" s="9"/>
      <c r="F31" s="8"/>
      <c r="G31" s="8"/>
      <c r="H31" s="27"/>
      <c r="I31" s="20" t="str">
        <f aca="false">IF(OR($H31="",$E31=""),"",$H31/(Setup!$B$3*$E31))</f>
        <v/>
      </c>
      <c r="J31" s="20" t="str">
        <f aca="false">IF($I31="","",SUM($I$5:$I31))</f>
        <v/>
      </c>
    </row>
    <row r="32" customFormat="false" ht="15" hidden="false" customHeight="true" outlineLevel="0" collapsed="false">
      <c r="A32" s="8"/>
      <c r="B32" s="8"/>
      <c r="C32" s="8"/>
      <c r="D32" s="8"/>
      <c r="E32" s="9"/>
      <c r="F32" s="8"/>
      <c r="G32" s="8"/>
      <c r="H32" s="27"/>
      <c r="I32" s="20" t="str">
        <f aca="false">IF(OR($H32="",$E32=""),"",$H32/(Setup!$B$3*$E32))</f>
        <v/>
      </c>
      <c r="J32" s="20" t="str">
        <f aca="false">IF($I32="","",SUM($I$5:$I32))</f>
        <v/>
      </c>
    </row>
    <row r="33" customFormat="false" ht="15" hidden="false" customHeight="true" outlineLevel="0" collapsed="false">
      <c r="A33" s="8"/>
      <c r="B33" s="8"/>
      <c r="C33" s="8"/>
      <c r="D33" s="8"/>
      <c r="E33" s="9"/>
      <c r="F33" s="8"/>
      <c r="G33" s="8"/>
      <c r="H33" s="27"/>
      <c r="I33" s="20" t="str">
        <f aca="false">IF(OR($H33="",$E33=""),"",$H33/(Setup!$B$3*$E33))</f>
        <v/>
      </c>
      <c r="J33" s="20" t="str">
        <f aca="false">IF($I33="","",SUM($I$5:$I33))</f>
        <v/>
      </c>
    </row>
    <row r="34" customFormat="false" ht="15" hidden="false" customHeight="true" outlineLevel="0" collapsed="false">
      <c r="A34" s="8"/>
      <c r="B34" s="8"/>
      <c r="C34" s="8"/>
      <c r="D34" s="8"/>
      <c r="E34" s="9"/>
      <c r="F34" s="8"/>
      <c r="G34" s="8"/>
      <c r="H34" s="27"/>
      <c r="I34" s="20" t="str">
        <f aca="false">IF(OR($H34="",$E34=""),"",$H34/(Setup!$B$3*$E34))</f>
        <v/>
      </c>
      <c r="J34" s="20" t="str">
        <f aca="false">IF($I34="","",SUM($I$5:$I34))</f>
        <v/>
      </c>
    </row>
    <row r="35" customFormat="false" ht="15" hidden="false" customHeight="true" outlineLevel="0" collapsed="false">
      <c r="A35" s="8"/>
      <c r="B35" s="8"/>
      <c r="C35" s="8"/>
      <c r="D35" s="8"/>
      <c r="E35" s="9"/>
      <c r="F35" s="8"/>
      <c r="G35" s="8"/>
      <c r="H35" s="27"/>
      <c r="I35" s="20" t="str">
        <f aca="false">IF(OR($H35="",$E35=""),"",$H35/(Setup!$B$3*$E35))</f>
        <v/>
      </c>
      <c r="J35" s="20" t="str">
        <f aca="false">IF($I35="","",SUM($I$5:$I35))</f>
        <v/>
      </c>
    </row>
    <row r="36" customFormat="false" ht="15" hidden="false" customHeight="true" outlineLevel="0" collapsed="false">
      <c r="A36" s="8"/>
      <c r="B36" s="8"/>
      <c r="C36" s="8"/>
      <c r="D36" s="8"/>
      <c r="E36" s="9"/>
      <c r="F36" s="8"/>
      <c r="G36" s="8"/>
      <c r="H36" s="27"/>
      <c r="I36" s="20" t="str">
        <f aca="false">IF(OR($H36="",$E36=""),"",$H36/(Setup!$B$3*$E36))</f>
        <v/>
      </c>
      <c r="J36" s="20" t="str">
        <f aca="false">IF($I36="","",SUM($I$5:$I36))</f>
        <v/>
      </c>
    </row>
    <row r="37" customFormat="false" ht="15" hidden="false" customHeight="true" outlineLevel="0" collapsed="false">
      <c r="A37" s="8"/>
      <c r="B37" s="8"/>
      <c r="C37" s="8"/>
      <c r="D37" s="8"/>
      <c r="E37" s="9"/>
      <c r="F37" s="8"/>
      <c r="G37" s="8"/>
      <c r="H37" s="27"/>
      <c r="I37" s="20" t="str">
        <f aca="false">IF(OR($H37="",$E37=""),"",$H37/(Setup!$B$3*$E37))</f>
        <v/>
      </c>
      <c r="J37" s="20" t="str">
        <f aca="false">IF($I37="","",SUM($I$5:$I37))</f>
        <v/>
      </c>
    </row>
    <row r="38" customFormat="false" ht="15" hidden="false" customHeight="true" outlineLevel="0" collapsed="false">
      <c r="A38" s="8"/>
      <c r="B38" s="8"/>
      <c r="C38" s="8"/>
      <c r="D38" s="8"/>
      <c r="E38" s="9"/>
      <c r="F38" s="8"/>
      <c r="G38" s="8"/>
      <c r="H38" s="27"/>
      <c r="I38" s="20" t="str">
        <f aca="false">IF(OR($H38="",$E38=""),"",$H38/(Setup!$B$3*$E38))</f>
        <v/>
      </c>
      <c r="J38" s="20" t="str">
        <f aca="false">IF($I38="","",SUM($I$5:$I38))</f>
        <v/>
      </c>
    </row>
    <row r="39" customFormat="false" ht="15" hidden="false" customHeight="true" outlineLevel="0" collapsed="false">
      <c r="A39" s="8"/>
      <c r="B39" s="8"/>
      <c r="C39" s="8"/>
      <c r="D39" s="8"/>
      <c r="E39" s="9"/>
      <c r="F39" s="8"/>
      <c r="G39" s="8"/>
      <c r="H39" s="27"/>
      <c r="I39" s="20" t="str">
        <f aca="false">IF(OR($H39="",$E39=""),"",$H39/(Setup!$B$3*$E39))</f>
        <v/>
      </c>
      <c r="J39" s="20" t="str">
        <f aca="false">IF($I39="","",SUM($I$5:$I39))</f>
        <v/>
      </c>
    </row>
    <row r="40" customFormat="false" ht="15" hidden="false" customHeight="true" outlineLevel="0" collapsed="false">
      <c r="A40" s="8"/>
      <c r="B40" s="8"/>
      <c r="C40" s="8"/>
      <c r="D40" s="8"/>
      <c r="E40" s="9"/>
      <c r="F40" s="8"/>
      <c r="G40" s="8"/>
      <c r="H40" s="27"/>
      <c r="I40" s="20" t="str">
        <f aca="false">IF(OR($H40="",$E40=""),"",$H40/(Setup!$B$3*$E40))</f>
        <v/>
      </c>
      <c r="J40" s="20" t="str">
        <f aca="false">IF($I40="","",SUM($I$5:$I40))</f>
        <v/>
      </c>
    </row>
    <row r="41" customFormat="false" ht="15" hidden="false" customHeight="true" outlineLevel="0" collapsed="false">
      <c r="A41" s="8"/>
      <c r="B41" s="8"/>
      <c r="C41" s="8"/>
      <c r="D41" s="8"/>
      <c r="E41" s="9"/>
      <c r="F41" s="8"/>
      <c r="G41" s="8"/>
      <c r="H41" s="27"/>
      <c r="I41" s="20" t="str">
        <f aca="false">IF(OR($H41="",$E41=""),"",$H41/(Setup!$B$3*$E41))</f>
        <v/>
      </c>
      <c r="J41" s="20" t="str">
        <f aca="false">IF($I41="","",SUM($I$5:$I41))</f>
        <v/>
      </c>
    </row>
    <row r="42" customFormat="false" ht="15" hidden="false" customHeight="true" outlineLevel="0" collapsed="false">
      <c r="A42" s="8"/>
      <c r="B42" s="8"/>
      <c r="C42" s="8"/>
      <c r="D42" s="8"/>
      <c r="E42" s="9"/>
      <c r="F42" s="8"/>
      <c r="G42" s="8"/>
      <c r="H42" s="27"/>
      <c r="I42" s="20" t="str">
        <f aca="false">IF(OR($H42="",$E42=""),"",$H42/(Setup!$B$3*$E42))</f>
        <v/>
      </c>
      <c r="J42" s="20" t="str">
        <f aca="false">IF($I42="","",SUM($I$5:$I42))</f>
        <v/>
      </c>
    </row>
    <row r="43" customFormat="false" ht="15" hidden="false" customHeight="true" outlineLevel="0" collapsed="false">
      <c r="A43" s="8"/>
      <c r="B43" s="8"/>
      <c r="C43" s="8"/>
      <c r="D43" s="8"/>
      <c r="E43" s="9"/>
      <c r="F43" s="8"/>
      <c r="G43" s="8"/>
      <c r="H43" s="27"/>
      <c r="I43" s="20" t="str">
        <f aca="false">IF(OR($H43="",$E43=""),"",$H43/(Setup!$B$3*$E43))</f>
        <v/>
      </c>
      <c r="J43" s="20" t="str">
        <f aca="false">IF($I43="","",SUM($I$5:$I43))</f>
        <v/>
      </c>
    </row>
    <row r="44" customFormat="false" ht="15" hidden="false" customHeight="true" outlineLevel="0" collapsed="false">
      <c r="A44" s="8"/>
      <c r="B44" s="8"/>
      <c r="C44" s="8"/>
      <c r="D44" s="8"/>
      <c r="E44" s="9"/>
      <c r="F44" s="8"/>
      <c r="G44" s="8"/>
      <c r="H44" s="27"/>
      <c r="I44" s="20" t="str">
        <f aca="false">IF(OR($H44="",$E44=""),"",$H44/(Setup!$B$3*$E44))</f>
        <v/>
      </c>
      <c r="J44" s="20" t="str">
        <f aca="false">IF($I44="","",SUM($I$5:$I44))</f>
        <v/>
      </c>
    </row>
    <row r="45" customFormat="false" ht="15" hidden="false" customHeight="true" outlineLevel="0" collapsed="false">
      <c r="A45" s="8"/>
      <c r="B45" s="8"/>
      <c r="C45" s="8"/>
      <c r="D45" s="8"/>
      <c r="E45" s="9"/>
      <c r="F45" s="8"/>
      <c r="G45" s="8"/>
      <c r="H45" s="27"/>
      <c r="I45" s="20" t="str">
        <f aca="false">IF(OR($H45="",$E45=""),"",$H45/(Setup!$B$3*$E45))</f>
        <v/>
      </c>
      <c r="J45" s="20" t="str">
        <f aca="false">IF($I45="","",SUM($I$5:$I45))</f>
        <v/>
      </c>
    </row>
    <row r="46" customFormat="false" ht="15" hidden="false" customHeight="true" outlineLevel="0" collapsed="false">
      <c r="A46" s="8"/>
      <c r="B46" s="8"/>
      <c r="C46" s="8"/>
      <c r="D46" s="8"/>
      <c r="E46" s="9"/>
      <c r="F46" s="8"/>
      <c r="G46" s="8"/>
      <c r="H46" s="27"/>
      <c r="I46" s="20" t="str">
        <f aca="false">IF(OR($H46="",$E46=""),"",$H46/(Setup!$B$3*$E46))</f>
        <v/>
      </c>
      <c r="J46" s="20" t="str">
        <f aca="false">IF($I46="","",SUM($I$5:$I46))</f>
        <v/>
      </c>
    </row>
    <row r="47" customFormat="false" ht="15" hidden="false" customHeight="true" outlineLevel="0" collapsed="false">
      <c r="A47" s="8"/>
      <c r="B47" s="8"/>
      <c r="C47" s="8"/>
      <c r="D47" s="8"/>
      <c r="E47" s="9"/>
      <c r="F47" s="8"/>
      <c r="G47" s="8"/>
      <c r="H47" s="27"/>
      <c r="I47" s="20" t="str">
        <f aca="false">IF(OR($H47="",$E47=""),"",$H47/(Setup!$B$3*$E47))</f>
        <v/>
      </c>
      <c r="J47" s="20" t="str">
        <f aca="false">IF($I47="","",SUM($I$5:$I47))</f>
        <v/>
      </c>
    </row>
    <row r="48" customFormat="false" ht="15" hidden="false" customHeight="true" outlineLevel="0" collapsed="false">
      <c r="A48" s="8"/>
      <c r="B48" s="8"/>
      <c r="C48" s="8"/>
      <c r="D48" s="8"/>
      <c r="E48" s="9"/>
      <c r="F48" s="8"/>
      <c r="G48" s="8"/>
      <c r="H48" s="27"/>
      <c r="I48" s="20" t="str">
        <f aca="false">IF(OR($H48="",$E48=""),"",$H48/(Setup!$B$3*$E48))</f>
        <v/>
      </c>
      <c r="J48" s="20" t="str">
        <f aca="false">IF($I48="","",SUM($I$5:$I48))</f>
        <v/>
      </c>
    </row>
    <row r="49" customFormat="false" ht="15" hidden="false" customHeight="true" outlineLevel="0" collapsed="false">
      <c r="A49" s="8"/>
      <c r="B49" s="8"/>
      <c r="C49" s="8"/>
      <c r="D49" s="8"/>
      <c r="E49" s="9"/>
      <c r="F49" s="8"/>
      <c r="G49" s="8"/>
      <c r="H49" s="27"/>
      <c r="I49" s="20" t="str">
        <f aca="false">IF(OR($H49="",$E49=""),"",$H49/(Setup!$B$3*$E49))</f>
        <v/>
      </c>
      <c r="J49" s="20" t="str">
        <f aca="false">IF($I49="","",SUM($I$5:$I49))</f>
        <v/>
      </c>
    </row>
    <row r="50" customFormat="false" ht="15" hidden="false" customHeight="true" outlineLevel="0" collapsed="false">
      <c r="A50" s="8"/>
      <c r="B50" s="8"/>
      <c r="C50" s="8"/>
      <c r="D50" s="8"/>
      <c r="E50" s="9"/>
      <c r="F50" s="8"/>
      <c r="G50" s="8"/>
      <c r="H50" s="27"/>
      <c r="I50" s="20" t="str">
        <f aca="false">IF(OR($H50="",$E50=""),"",$H50/(Setup!$B$3*$E50))</f>
        <v/>
      </c>
      <c r="J50" s="20" t="str">
        <f aca="false">IF($I50="","",SUM($I$5:$I50))</f>
        <v/>
      </c>
    </row>
    <row r="51" customFormat="false" ht="15" hidden="false" customHeight="true" outlineLevel="0" collapsed="false">
      <c r="A51" s="8"/>
      <c r="B51" s="8"/>
      <c r="C51" s="8"/>
      <c r="D51" s="8"/>
      <c r="E51" s="9"/>
      <c r="F51" s="8"/>
      <c r="G51" s="8"/>
      <c r="H51" s="27"/>
      <c r="I51" s="20" t="str">
        <f aca="false">IF(OR($H51="",$E51=""),"",$H51/(Setup!$B$3*$E51))</f>
        <v/>
      </c>
      <c r="J51" s="20" t="str">
        <f aca="false">IF($I51="","",SUM($I$5:$I51))</f>
        <v/>
      </c>
    </row>
    <row r="52" customFormat="false" ht="15" hidden="false" customHeight="true" outlineLevel="0" collapsed="false">
      <c r="A52" s="8"/>
      <c r="B52" s="8"/>
      <c r="C52" s="8"/>
      <c r="D52" s="8"/>
      <c r="E52" s="9"/>
      <c r="F52" s="8"/>
      <c r="G52" s="8"/>
      <c r="H52" s="27"/>
      <c r="I52" s="20" t="str">
        <f aca="false">IF(OR($H52="",$E52=""),"",$H52/(Setup!$B$3*$E52))</f>
        <v/>
      </c>
      <c r="J52" s="20" t="str">
        <f aca="false">IF($I52="","",SUM($I$5:$I52))</f>
        <v/>
      </c>
    </row>
    <row r="53" customFormat="false" ht="15" hidden="false" customHeight="true" outlineLevel="0" collapsed="false">
      <c r="A53" s="8"/>
      <c r="B53" s="8"/>
      <c r="C53" s="8"/>
      <c r="D53" s="8"/>
      <c r="E53" s="9"/>
      <c r="F53" s="8"/>
      <c r="G53" s="8"/>
      <c r="H53" s="27"/>
      <c r="I53" s="20" t="str">
        <f aca="false">IF(OR($H53="",$E53=""),"",$H53/(Setup!$B$3*$E53))</f>
        <v/>
      </c>
      <c r="J53" s="20" t="str">
        <f aca="false">IF($I53="","",SUM($I$5:$I53))</f>
        <v/>
      </c>
    </row>
    <row r="54" customFormat="false" ht="15" hidden="false" customHeight="true" outlineLevel="0" collapsed="false">
      <c r="A54" s="8"/>
      <c r="B54" s="8"/>
      <c r="C54" s="8"/>
      <c r="D54" s="8"/>
      <c r="E54" s="9"/>
      <c r="F54" s="8"/>
      <c r="G54" s="8"/>
      <c r="H54" s="27"/>
      <c r="I54" s="20" t="str">
        <f aca="false">IF(OR($H54="",$E54=""),"",$H54/(Setup!$B$3*$E54))</f>
        <v/>
      </c>
      <c r="J54" s="20" t="str">
        <f aca="false">IF($I54="","",SUM($I$5:$I54))</f>
        <v/>
      </c>
    </row>
    <row r="55" customFormat="false" ht="15" hidden="false" customHeight="true" outlineLevel="0" collapsed="false">
      <c r="A55" s="8"/>
      <c r="B55" s="8"/>
      <c r="C55" s="8"/>
      <c r="D55" s="8"/>
      <c r="E55" s="9"/>
      <c r="F55" s="8"/>
      <c r="G55" s="8"/>
      <c r="H55" s="27"/>
      <c r="I55" s="20" t="str">
        <f aca="false">IF(OR($H55="",$E55=""),"",$H55/(Setup!$B$3*$E55))</f>
        <v/>
      </c>
      <c r="J55" s="20" t="str">
        <f aca="false">IF($I55="","",SUM($I$5:$I55))</f>
        <v/>
      </c>
    </row>
    <row r="56" customFormat="false" ht="15" hidden="false" customHeight="true" outlineLevel="0" collapsed="false">
      <c r="A56" s="8"/>
      <c r="B56" s="8"/>
      <c r="C56" s="8"/>
      <c r="D56" s="8"/>
      <c r="E56" s="9"/>
      <c r="F56" s="8"/>
      <c r="G56" s="8"/>
      <c r="H56" s="27"/>
      <c r="I56" s="20" t="str">
        <f aca="false">IF(OR($H56="",$E56=""),"",$H56/(Setup!$B$3*$E56))</f>
        <v/>
      </c>
      <c r="J56" s="20" t="str">
        <f aca="false">IF($I56="","",SUM($I$5:$I56))</f>
        <v/>
      </c>
    </row>
    <row r="57" customFormat="false" ht="15" hidden="false" customHeight="true" outlineLevel="0" collapsed="false">
      <c r="A57" s="8"/>
      <c r="B57" s="8"/>
      <c r="C57" s="8"/>
      <c r="D57" s="8"/>
      <c r="E57" s="9"/>
      <c r="F57" s="8"/>
      <c r="G57" s="8"/>
      <c r="H57" s="27"/>
      <c r="I57" s="20" t="str">
        <f aca="false">IF(OR($H57="",$E57=""),"",$H57/(Setup!$B$3*$E57))</f>
        <v/>
      </c>
      <c r="J57" s="20" t="str">
        <f aca="false">IF($I57="","",SUM($I$5:$I57))</f>
        <v/>
      </c>
    </row>
    <row r="58" customFormat="false" ht="15" hidden="false" customHeight="true" outlineLevel="0" collapsed="false">
      <c r="A58" s="8"/>
      <c r="B58" s="8"/>
      <c r="C58" s="8"/>
      <c r="D58" s="8"/>
      <c r="E58" s="9"/>
      <c r="F58" s="8"/>
      <c r="G58" s="8"/>
      <c r="H58" s="27"/>
      <c r="I58" s="20" t="str">
        <f aca="false">IF(OR($H58="",$E58=""),"",$H58/(Setup!$B$3*$E58))</f>
        <v/>
      </c>
      <c r="J58" s="20" t="str">
        <f aca="false">IF($I58="","",SUM($I$5:$I58))</f>
        <v/>
      </c>
    </row>
    <row r="59" customFormat="false" ht="15" hidden="false" customHeight="true" outlineLevel="0" collapsed="false">
      <c r="A59" s="8"/>
      <c r="B59" s="8"/>
      <c r="C59" s="8"/>
      <c r="D59" s="8"/>
      <c r="E59" s="9"/>
      <c r="F59" s="8"/>
      <c r="G59" s="8"/>
      <c r="H59" s="27"/>
      <c r="I59" s="20" t="str">
        <f aca="false">IF(OR($H59="",$E59=""),"",$H59/(Setup!$B$3*$E59))</f>
        <v/>
      </c>
      <c r="J59" s="20" t="str">
        <f aca="false">IF($I59="","",SUM($I$5:$I59))</f>
        <v/>
      </c>
    </row>
    <row r="60" customFormat="false" ht="15" hidden="false" customHeight="true" outlineLevel="0" collapsed="false">
      <c r="A60" s="8"/>
      <c r="B60" s="8"/>
      <c r="C60" s="8"/>
      <c r="D60" s="8"/>
      <c r="E60" s="9"/>
      <c r="F60" s="8"/>
      <c r="G60" s="8"/>
      <c r="H60" s="27"/>
      <c r="I60" s="20" t="str">
        <f aca="false">IF(OR($H60="",$E60=""),"",$H60/(Setup!$B$3*$E60))</f>
        <v/>
      </c>
      <c r="J60" s="20" t="str">
        <f aca="false">IF($I60="","",SUM($I$5:$I60))</f>
        <v/>
      </c>
    </row>
    <row r="61" customFormat="false" ht="15" hidden="false" customHeight="true" outlineLevel="0" collapsed="false">
      <c r="A61" s="8"/>
      <c r="B61" s="8"/>
      <c r="C61" s="8"/>
      <c r="D61" s="8"/>
      <c r="E61" s="9"/>
      <c r="F61" s="8"/>
      <c r="G61" s="8"/>
      <c r="H61" s="27"/>
      <c r="I61" s="20" t="str">
        <f aca="false">IF(OR($H61="",$E61=""),"",$H61/(Setup!$B$3*$E61))</f>
        <v/>
      </c>
      <c r="J61" s="20" t="str">
        <f aca="false">IF($I61="","",SUM($I$5:$I61))</f>
        <v/>
      </c>
    </row>
    <row r="62" customFormat="false" ht="15" hidden="false" customHeight="true" outlineLevel="0" collapsed="false">
      <c r="A62" s="8"/>
      <c r="B62" s="8"/>
      <c r="C62" s="8"/>
      <c r="D62" s="8"/>
      <c r="E62" s="9"/>
      <c r="F62" s="8"/>
      <c r="G62" s="8"/>
      <c r="H62" s="27"/>
      <c r="I62" s="20" t="str">
        <f aca="false">IF(OR($H62="",$E62=""),"",$H62/(Setup!$B$3*$E62))</f>
        <v/>
      </c>
      <c r="J62" s="20" t="str">
        <f aca="false">IF($I62="","",SUM($I$5:$I62))</f>
        <v/>
      </c>
    </row>
    <row r="63" customFormat="false" ht="15" hidden="false" customHeight="true" outlineLevel="0" collapsed="false">
      <c r="A63" s="8"/>
      <c r="B63" s="8"/>
      <c r="C63" s="8"/>
      <c r="D63" s="8"/>
      <c r="E63" s="9"/>
      <c r="F63" s="8"/>
      <c r="G63" s="8"/>
      <c r="H63" s="27"/>
      <c r="I63" s="20" t="str">
        <f aca="false">IF(OR($H63="",$E63=""),"",$H63/(Setup!$B$3*$E63))</f>
        <v/>
      </c>
      <c r="J63" s="20" t="str">
        <f aca="false">IF($I63="","",SUM($I$5:$I63))</f>
        <v/>
      </c>
    </row>
    <row r="64" customFormat="false" ht="15" hidden="false" customHeight="true" outlineLevel="0" collapsed="false">
      <c r="A64" s="8"/>
      <c r="B64" s="8"/>
      <c r="C64" s="8"/>
      <c r="D64" s="8"/>
      <c r="E64" s="9"/>
      <c r="F64" s="8"/>
      <c r="G64" s="8"/>
      <c r="H64" s="27"/>
      <c r="I64" s="20" t="str">
        <f aca="false">IF(OR($H64="",$E64=""),"",$H64/(Setup!$B$3*$E64))</f>
        <v/>
      </c>
      <c r="J64" s="20" t="str">
        <f aca="false">IF($I64="","",SUM($I$5:$I64))</f>
        <v/>
      </c>
    </row>
    <row r="65" customFormat="false" ht="15" hidden="false" customHeight="true" outlineLevel="0" collapsed="false">
      <c r="A65" s="8"/>
      <c r="B65" s="8"/>
      <c r="C65" s="8"/>
      <c r="D65" s="8"/>
      <c r="E65" s="9"/>
      <c r="F65" s="8"/>
      <c r="G65" s="8"/>
      <c r="H65" s="27"/>
      <c r="I65" s="20" t="str">
        <f aca="false">IF(OR($H65="",$E65=""),"",$H65/(Setup!$B$3*$E65))</f>
        <v/>
      </c>
      <c r="J65" s="20" t="str">
        <f aca="false">IF($I65="","",SUM($I$5:$I65))</f>
        <v/>
      </c>
    </row>
    <row r="66" customFormat="false" ht="15" hidden="false" customHeight="true" outlineLevel="0" collapsed="false">
      <c r="A66" s="8"/>
      <c r="B66" s="8"/>
      <c r="C66" s="8"/>
      <c r="D66" s="8"/>
      <c r="E66" s="9"/>
      <c r="F66" s="8"/>
      <c r="G66" s="8"/>
      <c r="H66" s="27"/>
      <c r="I66" s="20" t="str">
        <f aca="false">IF(OR($H66="",$E66=""),"",$H66/(Setup!$B$3*$E66))</f>
        <v/>
      </c>
      <c r="J66" s="20" t="str">
        <f aca="false">IF($I66="","",SUM($I$5:$I66))</f>
        <v/>
      </c>
    </row>
    <row r="67" customFormat="false" ht="15" hidden="false" customHeight="true" outlineLevel="0" collapsed="false">
      <c r="A67" s="8"/>
      <c r="B67" s="8"/>
      <c r="C67" s="8"/>
      <c r="D67" s="8"/>
      <c r="E67" s="9"/>
      <c r="F67" s="8"/>
      <c r="G67" s="8"/>
      <c r="H67" s="27"/>
      <c r="I67" s="20" t="str">
        <f aca="false">IF(OR($H67="",$E67=""),"",$H67/(Setup!$B$3*$E67))</f>
        <v/>
      </c>
      <c r="J67" s="20" t="str">
        <f aca="false">IF($I67="","",SUM($I$5:$I67))</f>
        <v/>
      </c>
    </row>
    <row r="68" customFormat="false" ht="15" hidden="false" customHeight="true" outlineLevel="0" collapsed="false">
      <c r="A68" s="8"/>
      <c r="B68" s="8"/>
      <c r="C68" s="8"/>
      <c r="D68" s="8"/>
      <c r="E68" s="9"/>
      <c r="F68" s="8"/>
      <c r="G68" s="8"/>
      <c r="H68" s="27"/>
      <c r="I68" s="20" t="str">
        <f aca="false">IF(OR($H68="",$E68=""),"",$H68/(Setup!$B$3*$E68))</f>
        <v/>
      </c>
      <c r="J68" s="20" t="str">
        <f aca="false">IF($I68="","",SUM($I$5:$I68))</f>
        <v/>
      </c>
    </row>
    <row r="69" customFormat="false" ht="15" hidden="false" customHeight="true" outlineLevel="0" collapsed="false">
      <c r="A69" s="8"/>
      <c r="B69" s="8"/>
      <c r="C69" s="8"/>
      <c r="D69" s="8"/>
      <c r="E69" s="9"/>
      <c r="F69" s="8"/>
      <c r="G69" s="8"/>
      <c r="H69" s="27"/>
      <c r="I69" s="20" t="str">
        <f aca="false">IF(OR($H69="",$E69=""),"",$H69/(Setup!$B$3*$E69))</f>
        <v/>
      </c>
      <c r="J69" s="20" t="str">
        <f aca="false">IF($I69="","",SUM($I$5:$I69))</f>
        <v/>
      </c>
    </row>
    <row r="70" customFormat="false" ht="15" hidden="false" customHeight="true" outlineLevel="0" collapsed="false">
      <c r="A70" s="8"/>
      <c r="B70" s="8"/>
      <c r="C70" s="8"/>
      <c r="D70" s="8"/>
      <c r="E70" s="9"/>
      <c r="F70" s="8"/>
      <c r="G70" s="8"/>
      <c r="H70" s="27"/>
      <c r="I70" s="20" t="str">
        <f aca="false">IF(OR($H70="",$E70=""),"",$H70/(Setup!$B$3*$E70))</f>
        <v/>
      </c>
      <c r="J70" s="20" t="str">
        <f aca="false">IF($I70="","",SUM($I$5:$I70))</f>
        <v/>
      </c>
    </row>
    <row r="71" customFormat="false" ht="15" hidden="false" customHeight="true" outlineLevel="0" collapsed="false">
      <c r="A71" s="8"/>
      <c r="B71" s="8"/>
      <c r="C71" s="8"/>
      <c r="D71" s="8"/>
      <c r="E71" s="9"/>
      <c r="F71" s="8"/>
      <c r="G71" s="8"/>
      <c r="H71" s="27"/>
      <c r="I71" s="20" t="str">
        <f aca="false">IF(OR($H71="",$E71=""),"",$H71/(Setup!$B$3*$E71))</f>
        <v/>
      </c>
      <c r="J71" s="20" t="str">
        <f aca="false">IF($I71="","",SUM($I$5:$I71))</f>
        <v/>
      </c>
    </row>
    <row r="72" customFormat="false" ht="15" hidden="false" customHeight="true" outlineLevel="0" collapsed="false">
      <c r="A72" s="8"/>
      <c r="B72" s="8"/>
      <c r="C72" s="8"/>
      <c r="D72" s="8"/>
      <c r="E72" s="9"/>
      <c r="F72" s="8"/>
      <c r="G72" s="8"/>
      <c r="H72" s="27"/>
      <c r="I72" s="20" t="str">
        <f aca="false">IF(OR($H72="",$E72=""),"",$H72/(Setup!$B$3*$E72))</f>
        <v/>
      </c>
      <c r="J72" s="20" t="str">
        <f aca="false">IF($I72="","",SUM($I$5:$I72))</f>
        <v/>
      </c>
    </row>
    <row r="73" customFormat="false" ht="15" hidden="false" customHeight="true" outlineLevel="0" collapsed="false">
      <c r="A73" s="8"/>
      <c r="B73" s="8"/>
      <c r="C73" s="8"/>
      <c r="D73" s="8"/>
      <c r="E73" s="9"/>
      <c r="F73" s="8"/>
      <c r="G73" s="8"/>
      <c r="H73" s="27"/>
      <c r="I73" s="20" t="str">
        <f aca="false">IF(OR($H73="",$E73=""),"",$H73/(Setup!$B$3*$E73))</f>
        <v/>
      </c>
      <c r="J73" s="20" t="str">
        <f aca="false">IF($I73="","",SUM($I$5:$I73))</f>
        <v/>
      </c>
    </row>
    <row r="74" customFormat="false" ht="15" hidden="false" customHeight="true" outlineLevel="0" collapsed="false">
      <c r="A74" s="8"/>
      <c r="B74" s="8"/>
      <c r="C74" s="8"/>
      <c r="D74" s="8"/>
      <c r="E74" s="9"/>
      <c r="F74" s="8"/>
      <c r="G74" s="8"/>
      <c r="H74" s="27"/>
      <c r="I74" s="20" t="str">
        <f aca="false">IF(OR($H74="",$E74=""),"",$H74/(Setup!$B$3*$E74))</f>
        <v/>
      </c>
      <c r="J74" s="20" t="str">
        <f aca="false">IF($I74="","",SUM($I$5:$I74))</f>
        <v/>
      </c>
    </row>
    <row r="75" customFormat="false" ht="15" hidden="false" customHeight="true" outlineLevel="0" collapsed="false">
      <c r="A75" s="8"/>
      <c r="B75" s="8"/>
      <c r="C75" s="8"/>
      <c r="D75" s="8"/>
      <c r="E75" s="9"/>
      <c r="F75" s="8"/>
      <c r="G75" s="8"/>
      <c r="H75" s="27"/>
      <c r="I75" s="20" t="str">
        <f aca="false">IF(OR($H75="",$E75=""),"",$H75/(Setup!$B$3*$E75))</f>
        <v/>
      </c>
      <c r="J75" s="20" t="str">
        <f aca="false">IF($I75="","",SUM($I$5:$I75))</f>
        <v/>
      </c>
    </row>
    <row r="76" customFormat="false" ht="15" hidden="false" customHeight="true" outlineLevel="0" collapsed="false">
      <c r="A76" s="8"/>
      <c r="B76" s="8"/>
      <c r="C76" s="8"/>
      <c r="D76" s="8"/>
      <c r="E76" s="9"/>
      <c r="F76" s="8"/>
      <c r="G76" s="8"/>
      <c r="H76" s="27"/>
      <c r="I76" s="20" t="str">
        <f aca="false">IF(OR($H76="",$E76=""),"",$H76/(Setup!$B$3*$E76))</f>
        <v/>
      </c>
      <c r="J76" s="20" t="str">
        <f aca="false">IF($I76="","",SUM($I$5:$I76))</f>
        <v/>
      </c>
    </row>
    <row r="77" customFormat="false" ht="15" hidden="false" customHeight="true" outlineLevel="0" collapsed="false">
      <c r="A77" s="8"/>
      <c r="B77" s="8"/>
      <c r="C77" s="8"/>
      <c r="D77" s="8"/>
      <c r="E77" s="9"/>
      <c r="F77" s="8"/>
      <c r="G77" s="8"/>
      <c r="H77" s="27"/>
      <c r="I77" s="20" t="str">
        <f aca="false">IF(OR($H77="",$E77=""),"",$H77/(Setup!$B$3*$E77))</f>
        <v/>
      </c>
      <c r="J77" s="20" t="str">
        <f aca="false">IF($I77="","",SUM($I$5:$I77))</f>
        <v/>
      </c>
    </row>
    <row r="78" customFormat="false" ht="15" hidden="false" customHeight="true" outlineLevel="0" collapsed="false">
      <c r="A78" s="8"/>
      <c r="B78" s="8"/>
      <c r="C78" s="8"/>
      <c r="D78" s="8"/>
      <c r="E78" s="9"/>
      <c r="F78" s="8"/>
      <c r="G78" s="8"/>
      <c r="H78" s="27"/>
      <c r="I78" s="20" t="str">
        <f aca="false">IF(OR($H78="",$E78=""),"",$H78/(Setup!$B$3*$E78))</f>
        <v/>
      </c>
      <c r="J78" s="20" t="str">
        <f aca="false">IF($I78="","",SUM($I$5:$I78))</f>
        <v/>
      </c>
    </row>
    <row r="79" customFormat="false" ht="15" hidden="false" customHeight="true" outlineLevel="0" collapsed="false">
      <c r="A79" s="8"/>
      <c r="B79" s="8"/>
      <c r="C79" s="8"/>
      <c r="D79" s="8"/>
      <c r="E79" s="9"/>
      <c r="F79" s="8"/>
      <c r="G79" s="8"/>
      <c r="H79" s="27"/>
      <c r="I79" s="20" t="str">
        <f aca="false">IF(OR($H79="",$E79=""),"",$H79/(Setup!$B$3*$E79))</f>
        <v/>
      </c>
      <c r="J79" s="20" t="str">
        <f aca="false">IF($I79="","",SUM($I$5:$I79))</f>
        <v/>
      </c>
    </row>
    <row r="80" customFormat="false" ht="15" hidden="false" customHeight="true" outlineLevel="0" collapsed="false">
      <c r="A80" s="8"/>
      <c r="B80" s="8"/>
      <c r="C80" s="8"/>
      <c r="D80" s="8"/>
      <c r="E80" s="9"/>
      <c r="F80" s="8"/>
      <c r="G80" s="8"/>
      <c r="H80" s="27"/>
      <c r="I80" s="20" t="str">
        <f aca="false">IF(OR($H80="",$E80=""),"",$H80/(Setup!$B$3*$E80))</f>
        <v/>
      </c>
      <c r="J80" s="20" t="str">
        <f aca="false">IF($I80="","",SUM($I$5:$I80))</f>
        <v/>
      </c>
    </row>
    <row r="81" customFormat="false" ht="15" hidden="false" customHeight="true" outlineLevel="0" collapsed="false">
      <c r="A81" s="8"/>
      <c r="B81" s="8"/>
      <c r="C81" s="8"/>
      <c r="D81" s="8"/>
      <c r="E81" s="9"/>
      <c r="F81" s="8"/>
      <c r="G81" s="8"/>
      <c r="H81" s="27"/>
      <c r="I81" s="20" t="str">
        <f aca="false">IF(OR($H81="",$E81=""),"",$H81/(Setup!$B$3*$E81))</f>
        <v/>
      </c>
      <c r="J81" s="20" t="str">
        <f aca="false">IF($I81="","",SUM($I$5:$I81))</f>
        <v/>
      </c>
    </row>
    <row r="82" customFormat="false" ht="15" hidden="false" customHeight="true" outlineLevel="0" collapsed="false">
      <c r="A82" s="8"/>
      <c r="B82" s="8"/>
      <c r="C82" s="8"/>
      <c r="D82" s="8"/>
      <c r="E82" s="9"/>
      <c r="F82" s="8"/>
      <c r="G82" s="8"/>
      <c r="H82" s="27"/>
      <c r="I82" s="20" t="str">
        <f aca="false">IF(OR($H82="",$E82=""),"",$H82/(Setup!$B$3*$E82))</f>
        <v/>
      </c>
      <c r="J82" s="20" t="str">
        <f aca="false">IF($I82="","",SUM($I$5:$I82))</f>
        <v/>
      </c>
    </row>
    <row r="83" customFormat="false" ht="15" hidden="false" customHeight="true" outlineLevel="0" collapsed="false">
      <c r="A83" s="8"/>
      <c r="B83" s="8"/>
      <c r="C83" s="8"/>
      <c r="D83" s="8"/>
      <c r="E83" s="9"/>
      <c r="F83" s="8"/>
      <c r="G83" s="8"/>
      <c r="H83" s="27"/>
      <c r="I83" s="20" t="str">
        <f aca="false">IF(OR($H83="",$E83=""),"",$H83/(Setup!$B$3*$E83))</f>
        <v/>
      </c>
      <c r="J83" s="20" t="str">
        <f aca="false">IF($I83="","",SUM($I$5:$I83))</f>
        <v/>
      </c>
    </row>
    <row r="84" customFormat="false" ht="15" hidden="false" customHeight="true" outlineLevel="0" collapsed="false">
      <c r="A84" s="8"/>
      <c r="B84" s="8"/>
      <c r="C84" s="8"/>
      <c r="D84" s="8"/>
      <c r="E84" s="9"/>
      <c r="F84" s="8"/>
      <c r="G84" s="8"/>
      <c r="H84" s="27"/>
      <c r="I84" s="20" t="str">
        <f aca="false">IF(OR($H84="",$E84=""),"",$H84/(Setup!$B$3*$E84))</f>
        <v/>
      </c>
      <c r="J84" s="20" t="str">
        <f aca="false">IF($I84="","",SUM($I$5:$I84))</f>
        <v/>
      </c>
    </row>
    <row r="85" customFormat="false" ht="15" hidden="false" customHeight="true" outlineLevel="0" collapsed="false">
      <c r="A85" s="8"/>
      <c r="B85" s="8"/>
      <c r="C85" s="8"/>
      <c r="D85" s="8"/>
      <c r="E85" s="9"/>
      <c r="F85" s="8"/>
      <c r="G85" s="8"/>
      <c r="H85" s="27"/>
      <c r="I85" s="20" t="str">
        <f aca="false">IF(OR($H85="",$E85=""),"",$H85/(Setup!$B$3*$E85))</f>
        <v/>
      </c>
      <c r="J85" s="20" t="str">
        <f aca="false">IF($I85="","",SUM($I$5:$I85))</f>
        <v/>
      </c>
    </row>
    <row r="86" customFormat="false" ht="15" hidden="false" customHeight="true" outlineLevel="0" collapsed="false">
      <c r="A86" s="8"/>
      <c r="B86" s="8"/>
      <c r="C86" s="8"/>
      <c r="D86" s="8"/>
      <c r="E86" s="9"/>
      <c r="F86" s="8"/>
      <c r="G86" s="8"/>
      <c r="H86" s="27"/>
      <c r="I86" s="20" t="str">
        <f aca="false">IF(OR($H86="",$E86=""),"",$H86/(Setup!$B$3*$E86))</f>
        <v/>
      </c>
      <c r="J86" s="20" t="str">
        <f aca="false">IF($I86="","",SUM($I$5:$I86))</f>
        <v/>
      </c>
    </row>
    <row r="87" customFormat="false" ht="15" hidden="false" customHeight="true" outlineLevel="0" collapsed="false">
      <c r="A87" s="8"/>
      <c r="B87" s="8"/>
      <c r="C87" s="8"/>
      <c r="D87" s="8"/>
      <c r="E87" s="9"/>
      <c r="F87" s="8"/>
      <c r="G87" s="8"/>
      <c r="H87" s="27"/>
      <c r="I87" s="20" t="str">
        <f aca="false">IF(OR($H87="",$E87=""),"",$H87/(Setup!$B$3*$E87))</f>
        <v/>
      </c>
      <c r="J87" s="20" t="str">
        <f aca="false">IF($I87="","",SUM($I$5:$I87))</f>
        <v/>
      </c>
    </row>
    <row r="88" customFormat="false" ht="15" hidden="false" customHeight="true" outlineLevel="0" collapsed="false">
      <c r="A88" s="8"/>
      <c r="B88" s="8"/>
      <c r="C88" s="8"/>
      <c r="D88" s="8"/>
      <c r="E88" s="9"/>
      <c r="F88" s="8"/>
      <c r="G88" s="8"/>
      <c r="H88" s="27"/>
      <c r="I88" s="20" t="str">
        <f aca="false">IF(OR($H88="",$E88=""),"",$H88/(Setup!$B$3*$E88))</f>
        <v/>
      </c>
      <c r="J88" s="20" t="str">
        <f aca="false">IF($I88="","",SUM($I$5:$I88))</f>
        <v/>
      </c>
    </row>
    <row r="89" customFormat="false" ht="15" hidden="false" customHeight="true" outlineLevel="0" collapsed="false">
      <c r="A89" s="8"/>
      <c r="B89" s="8"/>
      <c r="C89" s="8"/>
      <c r="D89" s="8"/>
      <c r="E89" s="9"/>
      <c r="F89" s="8"/>
      <c r="G89" s="8"/>
      <c r="H89" s="27"/>
      <c r="I89" s="20" t="str">
        <f aca="false">IF(OR($H89="",$E89=""),"",$H89/(Setup!$B$3*$E89))</f>
        <v/>
      </c>
      <c r="J89" s="20" t="str">
        <f aca="false">IF($I89="","",SUM($I$5:$I89))</f>
        <v/>
      </c>
    </row>
    <row r="90" customFormat="false" ht="15" hidden="false" customHeight="true" outlineLevel="0" collapsed="false">
      <c r="A90" s="8"/>
      <c r="B90" s="8"/>
      <c r="C90" s="8"/>
      <c r="D90" s="8"/>
      <c r="E90" s="9"/>
      <c r="F90" s="8"/>
      <c r="G90" s="8"/>
      <c r="H90" s="27"/>
      <c r="I90" s="20" t="str">
        <f aca="false">IF(OR($H90="",$E90=""),"",$H90/(Setup!$B$3*$E90))</f>
        <v/>
      </c>
      <c r="J90" s="20" t="str">
        <f aca="false">IF($I90="","",SUM($I$5:$I90))</f>
        <v/>
      </c>
    </row>
    <row r="91" customFormat="false" ht="15" hidden="false" customHeight="true" outlineLevel="0" collapsed="false">
      <c r="A91" s="8"/>
      <c r="B91" s="8"/>
      <c r="C91" s="8"/>
      <c r="D91" s="8"/>
      <c r="E91" s="9"/>
      <c r="F91" s="8"/>
      <c r="G91" s="8"/>
      <c r="H91" s="27"/>
      <c r="I91" s="20" t="str">
        <f aca="false">IF(OR($H91="",$E91=""),"",$H91/(Setup!$B$3*$E91))</f>
        <v/>
      </c>
      <c r="J91" s="20" t="str">
        <f aca="false">IF($I91="","",SUM($I$5:$I91))</f>
        <v/>
      </c>
    </row>
    <row r="92" customFormat="false" ht="15" hidden="false" customHeight="true" outlineLevel="0" collapsed="false">
      <c r="A92" s="8"/>
      <c r="B92" s="8"/>
      <c r="C92" s="8"/>
      <c r="D92" s="8"/>
      <c r="E92" s="9"/>
      <c r="F92" s="8"/>
      <c r="G92" s="8"/>
      <c r="H92" s="27"/>
      <c r="I92" s="20" t="str">
        <f aca="false">IF(OR($H92="",$E92=""),"",$H92/(Setup!$B$3*$E92))</f>
        <v/>
      </c>
      <c r="J92" s="20" t="str">
        <f aca="false">IF($I92="","",SUM($I$5:$I92))</f>
        <v/>
      </c>
    </row>
    <row r="93" customFormat="false" ht="15" hidden="false" customHeight="true" outlineLevel="0" collapsed="false">
      <c r="A93" s="8"/>
      <c r="B93" s="8"/>
      <c r="C93" s="8"/>
      <c r="D93" s="8"/>
      <c r="E93" s="9"/>
      <c r="F93" s="8"/>
      <c r="G93" s="8"/>
      <c r="H93" s="27"/>
      <c r="I93" s="20" t="str">
        <f aca="false">IF(OR($H93="",$E93=""),"",$H93/(Setup!$B$3*$E93))</f>
        <v/>
      </c>
      <c r="J93" s="20" t="str">
        <f aca="false">IF($I93="","",SUM($I$5:$I93))</f>
        <v/>
      </c>
    </row>
    <row r="94" customFormat="false" ht="15" hidden="false" customHeight="true" outlineLevel="0" collapsed="false">
      <c r="A94" s="8"/>
      <c r="B94" s="8"/>
      <c r="C94" s="8"/>
      <c r="D94" s="8"/>
      <c r="E94" s="9"/>
      <c r="F94" s="8"/>
      <c r="G94" s="8"/>
      <c r="H94" s="27"/>
      <c r="I94" s="20" t="str">
        <f aca="false">IF(OR($H94="",$E94=""),"",$H94/(Setup!$B$3*$E94))</f>
        <v/>
      </c>
      <c r="J94" s="20" t="str">
        <f aca="false">IF($I94="","",SUM($I$5:$I94))</f>
        <v/>
      </c>
    </row>
    <row r="95" customFormat="false" ht="15" hidden="false" customHeight="true" outlineLevel="0" collapsed="false">
      <c r="A95" s="8"/>
      <c r="B95" s="8"/>
      <c r="C95" s="8"/>
      <c r="D95" s="8"/>
      <c r="E95" s="9"/>
      <c r="F95" s="8"/>
      <c r="G95" s="8"/>
      <c r="H95" s="27"/>
      <c r="I95" s="20" t="str">
        <f aca="false">IF(OR($H95="",$E95=""),"",$H95/(Setup!$B$3*$E95))</f>
        <v/>
      </c>
      <c r="J95" s="20" t="str">
        <f aca="false">IF($I95="","",SUM($I$5:$I95))</f>
        <v/>
      </c>
    </row>
    <row r="96" customFormat="false" ht="15" hidden="false" customHeight="true" outlineLevel="0" collapsed="false">
      <c r="A96" s="8"/>
      <c r="B96" s="8"/>
      <c r="C96" s="8"/>
      <c r="D96" s="8"/>
      <c r="E96" s="9"/>
      <c r="F96" s="8"/>
      <c r="G96" s="8"/>
      <c r="H96" s="27"/>
      <c r="I96" s="20" t="str">
        <f aca="false">IF(OR($H96="",$E96=""),"",$H96/(Setup!$B$3*$E96))</f>
        <v/>
      </c>
      <c r="J96" s="20" t="str">
        <f aca="false">IF($I96="","",SUM($I$5:$I96))</f>
        <v/>
      </c>
    </row>
    <row r="97" customFormat="false" ht="15" hidden="false" customHeight="true" outlineLevel="0" collapsed="false">
      <c r="A97" s="8"/>
      <c r="B97" s="8"/>
      <c r="C97" s="8"/>
      <c r="D97" s="8"/>
      <c r="E97" s="9"/>
      <c r="F97" s="8"/>
      <c r="G97" s="8"/>
      <c r="H97" s="27"/>
      <c r="I97" s="20" t="str">
        <f aca="false">IF(OR($H97="",$E97=""),"",$H97/(Setup!$B$3*$E97))</f>
        <v/>
      </c>
      <c r="J97" s="20" t="str">
        <f aca="false">IF($I97="","",SUM($I$5:$I97))</f>
        <v/>
      </c>
    </row>
    <row r="98" customFormat="false" ht="15" hidden="false" customHeight="true" outlineLevel="0" collapsed="false">
      <c r="A98" s="8"/>
      <c r="B98" s="8"/>
      <c r="C98" s="8"/>
      <c r="D98" s="8"/>
      <c r="E98" s="9"/>
      <c r="F98" s="8"/>
      <c r="G98" s="8"/>
      <c r="H98" s="27"/>
      <c r="I98" s="20" t="str">
        <f aca="false">IF(OR($H98="",$E98=""),"",$H98/(Setup!$B$3*$E98))</f>
        <v/>
      </c>
      <c r="J98" s="20" t="str">
        <f aca="false">IF($I98="","",SUM($I$5:$I98))</f>
        <v/>
      </c>
    </row>
    <row r="99" customFormat="false" ht="15" hidden="false" customHeight="true" outlineLevel="0" collapsed="false">
      <c r="A99" s="8"/>
      <c r="B99" s="8"/>
      <c r="C99" s="8"/>
      <c r="D99" s="8"/>
      <c r="E99" s="9"/>
      <c r="F99" s="8"/>
      <c r="G99" s="8"/>
      <c r="H99" s="27"/>
      <c r="I99" s="20" t="str">
        <f aca="false">IF(OR($H99="",$E99=""),"",$H99/(Setup!$B$3*$E99))</f>
        <v/>
      </c>
      <c r="J99" s="20" t="str">
        <f aca="false">IF($I99="","",SUM($I$5:$I99))</f>
        <v/>
      </c>
    </row>
    <row r="100" customFormat="false" ht="15" hidden="false" customHeight="true" outlineLevel="0" collapsed="false">
      <c r="A100" s="8"/>
      <c r="B100" s="8"/>
      <c r="C100" s="8"/>
      <c r="D100" s="8"/>
      <c r="E100" s="9"/>
      <c r="F100" s="8"/>
      <c r="G100" s="8"/>
      <c r="H100" s="27"/>
      <c r="I100" s="20" t="str">
        <f aca="false">IF(OR($H100="",$E100=""),"",$H100/(Setup!$B$3*$E100))</f>
        <v/>
      </c>
      <c r="J100" s="20" t="str">
        <f aca="false">IF($I100="","",SUM($I$5:$I100))</f>
        <v/>
      </c>
    </row>
    <row r="101" customFormat="false" ht="15" hidden="false" customHeight="true" outlineLevel="0" collapsed="false">
      <c r="A101" s="8"/>
      <c r="B101" s="8"/>
      <c r="C101" s="8"/>
      <c r="D101" s="8"/>
      <c r="E101" s="9"/>
      <c r="F101" s="8"/>
      <c r="G101" s="8"/>
      <c r="H101" s="27"/>
      <c r="I101" s="20" t="str">
        <f aca="false">IF(OR($H101="",$E101=""),"",$H101/(Setup!$B$3*$E101))</f>
        <v/>
      </c>
      <c r="J101" s="20" t="str">
        <f aca="false">IF($I101="","",SUM($I$5:$I101))</f>
        <v/>
      </c>
    </row>
    <row r="102" customFormat="false" ht="15" hidden="false" customHeight="true" outlineLevel="0" collapsed="false">
      <c r="A102" s="8"/>
      <c r="B102" s="8"/>
      <c r="C102" s="8"/>
      <c r="D102" s="8"/>
      <c r="E102" s="9"/>
      <c r="F102" s="8"/>
      <c r="G102" s="8"/>
      <c r="H102" s="27"/>
      <c r="I102" s="20" t="str">
        <f aca="false">IF(OR($H102="",$E102=""),"",$H102/(Setup!$B$3*$E102))</f>
        <v/>
      </c>
      <c r="J102" s="20" t="str">
        <f aca="false">IF($I102="","",SUM($I$5:$I102))</f>
        <v/>
      </c>
    </row>
    <row r="103" customFormat="false" ht="15" hidden="false" customHeight="true" outlineLevel="0" collapsed="false">
      <c r="A103" s="8"/>
      <c r="B103" s="8"/>
      <c r="C103" s="8"/>
      <c r="D103" s="8"/>
      <c r="E103" s="9"/>
      <c r="F103" s="8"/>
      <c r="G103" s="8"/>
      <c r="H103" s="27"/>
      <c r="I103" s="20" t="str">
        <f aca="false">IF(OR($H103="",$E103=""),"",$H103/(Setup!$B$3*$E103))</f>
        <v/>
      </c>
      <c r="J103" s="20" t="str">
        <f aca="false">IF($I103="","",SUM($I$5:$I103))</f>
        <v/>
      </c>
    </row>
    <row r="104" customFormat="false" ht="15" hidden="false" customHeight="true" outlineLevel="0" collapsed="false">
      <c r="A104" s="8"/>
      <c r="B104" s="8"/>
      <c r="C104" s="8"/>
      <c r="D104" s="8"/>
      <c r="E104" s="9"/>
      <c r="F104" s="8"/>
      <c r="G104" s="8"/>
      <c r="H104" s="27"/>
      <c r="I104" s="20" t="str">
        <f aca="false">IF(OR($H104="",$E104=""),"",$H104/(Setup!$B$3*$E104))</f>
        <v/>
      </c>
      <c r="J104" s="20" t="str">
        <f aca="false">IF($I104="","",SUM($I$5:$I104))</f>
        <v/>
      </c>
    </row>
    <row r="105" customFormat="false" ht="15" hidden="false" customHeight="true" outlineLevel="0" collapsed="false">
      <c r="A105" s="8"/>
      <c r="B105" s="8"/>
      <c r="C105" s="8"/>
      <c r="D105" s="8"/>
      <c r="E105" s="9"/>
      <c r="F105" s="8"/>
      <c r="G105" s="8"/>
      <c r="H105" s="27"/>
      <c r="I105" s="20" t="str">
        <f aca="false">IF(OR($H105="",$E105=""),"",$H105/(Setup!$B$3*$E105))</f>
        <v/>
      </c>
      <c r="J105" s="20" t="str">
        <f aca="false">IF($I105="","",SUM($I$5:$I105))</f>
        <v/>
      </c>
    </row>
    <row r="106" customFormat="false" ht="15" hidden="false" customHeight="true" outlineLevel="0" collapsed="false">
      <c r="A106" s="8"/>
      <c r="B106" s="8"/>
      <c r="C106" s="8"/>
      <c r="D106" s="8"/>
      <c r="E106" s="9"/>
      <c r="F106" s="8"/>
      <c r="G106" s="8"/>
      <c r="H106" s="27"/>
      <c r="I106" s="20" t="str">
        <f aca="false">IF(OR($H106="",$E106=""),"",$H106/(Setup!$B$3*$E106))</f>
        <v/>
      </c>
      <c r="J106" s="20" t="str">
        <f aca="false">IF($I106="","",SUM($I$5:$I106))</f>
        <v/>
      </c>
    </row>
    <row r="107" customFormat="false" ht="15" hidden="false" customHeight="true" outlineLevel="0" collapsed="false">
      <c r="A107" s="8"/>
      <c r="B107" s="8"/>
      <c r="C107" s="8"/>
      <c r="D107" s="8"/>
      <c r="E107" s="9"/>
      <c r="F107" s="8"/>
      <c r="G107" s="8"/>
      <c r="H107" s="27"/>
      <c r="I107" s="20" t="str">
        <f aca="false">IF(OR($H107="",$E107=""),"",$H107/(Setup!$B$3*$E107))</f>
        <v/>
      </c>
      <c r="J107" s="20" t="str">
        <f aca="false">IF($I107="","",SUM($I$5:$I107))</f>
        <v/>
      </c>
    </row>
    <row r="108" customFormat="false" ht="15" hidden="false" customHeight="true" outlineLevel="0" collapsed="false">
      <c r="A108" s="8"/>
      <c r="B108" s="8"/>
      <c r="C108" s="8"/>
      <c r="D108" s="8"/>
      <c r="E108" s="9"/>
      <c r="F108" s="8"/>
      <c r="G108" s="8"/>
      <c r="H108" s="27"/>
      <c r="I108" s="20" t="str">
        <f aca="false">IF(OR($H108="",$E108=""),"",$H108/(Setup!$B$3*$E108))</f>
        <v/>
      </c>
      <c r="J108" s="20" t="str">
        <f aca="false">IF($I108="","",SUM($I$5:$I108))</f>
        <v/>
      </c>
    </row>
    <row r="109" customFormat="false" ht="15" hidden="false" customHeight="true" outlineLevel="0" collapsed="false">
      <c r="A109" s="8"/>
      <c r="B109" s="8"/>
      <c r="C109" s="8"/>
      <c r="D109" s="8"/>
      <c r="E109" s="9"/>
      <c r="F109" s="8"/>
      <c r="G109" s="8"/>
      <c r="H109" s="27"/>
      <c r="I109" s="20" t="str">
        <f aca="false">IF(OR($H109="",$E109=""),"",$H109/(Setup!$B$3*$E109))</f>
        <v/>
      </c>
      <c r="J109" s="20" t="str">
        <f aca="false">IF($I109="","",SUM($I$5:$I109))</f>
        <v/>
      </c>
    </row>
    <row r="110" customFormat="false" ht="15" hidden="false" customHeight="true" outlineLevel="0" collapsed="false">
      <c r="A110" s="8"/>
      <c r="B110" s="8"/>
      <c r="C110" s="8"/>
      <c r="D110" s="8"/>
      <c r="E110" s="9"/>
      <c r="F110" s="8"/>
      <c r="G110" s="8"/>
      <c r="H110" s="27"/>
      <c r="I110" s="20" t="str">
        <f aca="false">IF(OR($H110="",$E110=""),"",$H110/(Setup!$B$3*$E110))</f>
        <v/>
      </c>
      <c r="J110" s="20" t="str">
        <f aca="false">IF($I110="","",SUM($I$5:$I110))</f>
        <v/>
      </c>
    </row>
    <row r="111" customFormat="false" ht="15" hidden="false" customHeight="true" outlineLevel="0" collapsed="false">
      <c r="A111" s="8"/>
      <c r="B111" s="8"/>
      <c r="C111" s="8"/>
      <c r="D111" s="8"/>
      <c r="E111" s="9"/>
      <c r="F111" s="8"/>
      <c r="G111" s="8"/>
      <c r="H111" s="27"/>
      <c r="I111" s="20" t="str">
        <f aca="false">IF(OR($H111="",$E111=""),"",$H111/(Setup!$B$3*$E111))</f>
        <v/>
      </c>
      <c r="J111" s="20" t="str">
        <f aca="false">IF($I111="","",SUM($I$5:$I111))</f>
        <v/>
      </c>
    </row>
    <row r="112" customFormat="false" ht="15" hidden="false" customHeight="true" outlineLevel="0" collapsed="false">
      <c r="A112" s="8"/>
      <c r="B112" s="8"/>
      <c r="C112" s="8"/>
      <c r="D112" s="8"/>
      <c r="E112" s="9"/>
      <c r="F112" s="8"/>
      <c r="G112" s="8"/>
      <c r="H112" s="27"/>
      <c r="I112" s="20" t="str">
        <f aca="false">IF(OR($H112="",$E112=""),"",$H112/(Setup!$B$3*$E112))</f>
        <v/>
      </c>
      <c r="J112" s="20" t="str">
        <f aca="false">IF($I112="","",SUM($I$5:$I112))</f>
        <v/>
      </c>
    </row>
    <row r="113" customFormat="false" ht="15" hidden="false" customHeight="true" outlineLevel="0" collapsed="false">
      <c r="A113" s="8"/>
      <c r="B113" s="8"/>
      <c r="C113" s="8"/>
      <c r="D113" s="8"/>
      <c r="E113" s="9"/>
      <c r="F113" s="8"/>
      <c r="G113" s="8"/>
      <c r="H113" s="27"/>
      <c r="I113" s="20" t="str">
        <f aca="false">IF(OR($H113="",$E113=""),"",$H113/(Setup!$B$3*$E113))</f>
        <v/>
      </c>
      <c r="J113" s="20" t="str">
        <f aca="false">IF($I113="","",SUM($I$5:$I113))</f>
        <v/>
      </c>
    </row>
    <row r="114" customFormat="false" ht="15" hidden="false" customHeight="true" outlineLevel="0" collapsed="false">
      <c r="A114" s="8"/>
      <c r="B114" s="8"/>
      <c r="C114" s="8"/>
      <c r="D114" s="8"/>
      <c r="E114" s="9"/>
      <c r="F114" s="8"/>
      <c r="G114" s="8"/>
      <c r="H114" s="27"/>
      <c r="I114" s="20" t="str">
        <f aca="false">IF(OR($H114="",$E114=""),"",$H114/(Setup!$B$3*$E114))</f>
        <v/>
      </c>
      <c r="J114" s="20" t="str">
        <f aca="false">IF($I114="","",SUM($I$5:$I114))</f>
        <v/>
      </c>
    </row>
    <row r="115" customFormat="false" ht="15" hidden="false" customHeight="true" outlineLevel="0" collapsed="false">
      <c r="A115" s="8"/>
      <c r="B115" s="8"/>
      <c r="C115" s="8"/>
      <c r="D115" s="8"/>
      <c r="E115" s="9"/>
      <c r="F115" s="8"/>
      <c r="G115" s="8"/>
      <c r="H115" s="27"/>
      <c r="I115" s="20" t="str">
        <f aca="false">IF(OR($H115="",$E115=""),"",$H115/(Setup!$B$3*$E115))</f>
        <v/>
      </c>
      <c r="J115" s="20" t="str">
        <f aca="false">IF($I115="","",SUM($I$5:$I115))</f>
        <v/>
      </c>
    </row>
    <row r="116" customFormat="false" ht="15" hidden="false" customHeight="true" outlineLevel="0" collapsed="false">
      <c r="A116" s="8"/>
      <c r="B116" s="8"/>
      <c r="C116" s="8"/>
      <c r="D116" s="8"/>
      <c r="E116" s="9"/>
      <c r="F116" s="8"/>
      <c r="G116" s="8"/>
      <c r="H116" s="27"/>
      <c r="I116" s="20" t="str">
        <f aca="false">IF(OR($H116="",$E116=""),"",$H116/(Setup!$B$3*$E116))</f>
        <v/>
      </c>
      <c r="J116" s="20" t="str">
        <f aca="false">IF($I116="","",SUM($I$5:$I116))</f>
        <v/>
      </c>
    </row>
    <row r="117" customFormat="false" ht="15" hidden="false" customHeight="true" outlineLevel="0" collapsed="false">
      <c r="A117" s="8"/>
      <c r="B117" s="8"/>
      <c r="C117" s="8"/>
      <c r="D117" s="8"/>
      <c r="E117" s="9"/>
      <c r="F117" s="8"/>
      <c r="G117" s="8"/>
      <c r="H117" s="27"/>
      <c r="I117" s="20" t="str">
        <f aca="false">IF(OR($H117="",$E117=""),"",$H117/(Setup!$B$3*$E117))</f>
        <v/>
      </c>
      <c r="J117" s="20" t="str">
        <f aca="false">IF($I117="","",SUM($I$5:$I117))</f>
        <v/>
      </c>
    </row>
    <row r="118" customFormat="false" ht="15" hidden="false" customHeight="true" outlineLevel="0" collapsed="false">
      <c r="A118" s="8"/>
      <c r="B118" s="8"/>
      <c r="C118" s="8"/>
      <c r="D118" s="8"/>
      <c r="E118" s="9"/>
      <c r="F118" s="8"/>
      <c r="G118" s="8"/>
      <c r="H118" s="27"/>
      <c r="I118" s="20" t="str">
        <f aca="false">IF(OR($H118="",$E118=""),"",$H118/(Setup!$B$3*$E118))</f>
        <v/>
      </c>
      <c r="J118" s="20" t="str">
        <f aca="false">IF($I118="","",SUM($I$5:$I118))</f>
        <v/>
      </c>
    </row>
    <row r="119" customFormat="false" ht="15" hidden="false" customHeight="true" outlineLevel="0" collapsed="false">
      <c r="A119" s="8"/>
      <c r="B119" s="8"/>
      <c r="C119" s="8"/>
      <c r="D119" s="8"/>
      <c r="E119" s="9"/>
      <c r="F119" s="8"/>
      <c r="G119" s="8"/>
      <c r="H119" s="27"/>
      <c r="I119" s="20" t="str">
        <f aca="false">IF(OR($H119="",$E119=""),"",$H119/(Setup!$B$3*$E119))</f>
        <v/>
      </c>
      <c r="J119" s="20" t="str">
        <f aca="false">IF($I119="","",SUM($I$5:$I119))</f>
        <v/>
      </c>
    </row>
    <row r="120" customFormat="false" ht="15" hidden="false" customHeight="true" outlineLevel="0" collapsed="false">
      <c r="A120" s="8"/>
      <c r="B120" s="8"/>
      <c r="C120" s="8"/>
      <c r="D120" s="8"/>
      <c r="E120" s="9"/>
      <c r="F120" s="8"/>
      <c r="G120" s="8"/>
      <c r="H120" s="27"/>
      <c r="I120" s="20" t="str">
        <f aca="false">IF(OR($H120="",$E120=""),"",$H120/(Setup!$B$3*$E120))</f>
        <v/>
      </c>
      <c r="J120" s="20" t="str">
        <f aca="false">IF($I120="","",SUM($I$5:$I120))</f>
        <v/>
      </c>
    </row>
    <row r="121" customFormat="false" ht="15" hidden="false" customHeight="true" outlineLevel="0" collapsed="false">
      <c r="A121" s="8"/>
      <c r="B121" s="8"/>
      <c r="C121" s="8"/>
      <c r="D121" s="8"/>
      <c r="E121" s="9"/>
      <c r="F121" s="8"/>
      <c r="G121" s="8"/>
      <c r="H121" s="27"/>
      <c r="I121" s="20" t="str">
        <f aca="false">IF(OR($H121="",$E121=""),"",$H121/(Setup!$B$3*$E121))</f>
        <v/>
      </c>
      <c r="J121" s="20" t="str">
        <f aca="false">IF($I121="","",SUM($I$5:$I121))</f>
        <v/>
      </c>
    </row>
    <row r="122" customFormat="false" ht="15" hidden="false" customHeight="true" outlineLevel="0" collapsed="false">
      <c r="A122" s="8"/>
      <c r="B122" s="8"/>
      <c r="C122" s="8"/>
      <c r="D122" s="8"/>
      <c r="E122" s="9"/>
      <c r="F122" s="8"/>
      <c r="G122" s="8"/>
      <c r="H122" s="27"/>
      <c r="I122" s="20" t="str">
        <f aca="false">IF(OR($H122="",$E122=""),"",$H122/(Setup!$B$3*$E122))</f>
        <v/>
      </c>
      <c r="J122" s="20" t="str">
        <f aca="false">IF($I122="","",SUM($I$5:$I122))</f>
        <v/>
      </c>
    </row>
    <row r="123" customFormat="false" ht="15" hidden="false" customHeight="true" outlineLevel="0" collapsed="false">
      <c r="A123" s="8"/>
      <c r="B123" s="8"/>
      <c r="C123" s="8"/>
      <c r="D123" s="8"/>
      <c r="E123" s="9"/>
      <c r="F123" s="8"/>
      <c r="G123" s="8"/>
      <c r="H123" s="27"/>
      <c r="I123" s="20" t="str">
        <f aca="false">IF(OR($H123="",$E123=""),"",$H123/(Setup!$B$3*$E123))</f>
        <v/>
      </c>
      <c r="J123" s="20" t="str">
        <f aca="false">IF($I123="","",SUM($I$5:$I123))</f>
        <v/>
      </c>
    </row>
    <row r="124" customFormat="false" ht="15" hidden="false" customHeight="true" outlineLevel="0" collapsed="false">
      <c r="A124" s="8"/>
      <c r="B124" s="8"/>
      <c r="C124" s="8"/>
      <c r="D124" s="8"/>
      <c r="E124" s="9"/>
      <c r="F124" s="8"/>
      <c r="G124" s="8"/>
      <c r="H124" s="27"/>
      <c r="I124" s="20" t="str">
        <f aca="false">IF(OR($H124="",$E124=""),"",$H124/(Setup!$B$3*$E124))</f>
        <v/>
      </c>
      <c r="J124" s="20" t="str">
        <f aca="false">IF($I124="","",SUM($I$5:$I124))</f>
        <v/>
      </c>
    </row>
    <row r="125" customFormat="false" ht="15" hidden="false" customHeight="true" outlineLevel="0" collapsed="false">
      <c r="A125" s="8"/>
      <c r="B125" s="8"/>
      <c r="C125" s="8"/>
      <c r="D125" s="8"/>
      <c r="E125" s="9"/>
      <c r="F125" s="8"/>
      <c r="G125" s="8"/>
      <c r="H125" s="27"/>
      <c r="I125" s="20" t="str">
        <f aca="false">IF(OR($H125="",$E125=""),"",$H125/(Setup!$B$3*$E125))</f>
        <v/>
      </c>
      <c r="J125" s="20" t="str">
        <f aca="false">IF($I125="","",SUM($I$5:$I125))</f>
        <v/>
      </c>
    </row>
    <row r="126" customFormat="false" ht="15" hidden="false" customHeight="true" outlineLevel="0" collapsed="false">
      <c r="A126" s="8"/>
      <c r="B126" s="8"/>
      <c r="C126" s="8"/>
      <c r="D126" s="8"/>
      <c r="E126" s="9"/>
      <c r="F126" s="8"/>
      <c r="G126" s="8"/>
      <c r="H126" s="27"/>
      <c r="I126" s="20" t="str">
        <f aca="false">IF(OR($H126="",$E126=""),"",$H126/(Setup!$B$3*$E126))</f>
        <v/>
      </c>
      <c r="J126" s="20" t="str">
        <f aca="false">IF($I126="","",SUM($I$5:$I126))</f>
        <v/>
      </c>
    </row>
    <row r="127" customFormat="false" ht="15" hidden="false" customHeight="true" outlineLevel="0" collapsed="false">
      <c r="A127" s="8"/>
      <c r="B127" s="8"/>
      <c r="C127" s="8"/>
      <c r="D127" s="8"/>
      <c r="E127" s="9"/>
      <c r="F127" s="8"/>
      <c r="G127" s="8"/>
      <c r="H127" s="27"/>
      <c r="I127" s="20" t="str">
        <f aca="false">IF(OR($H127="",$E127=""),"",$H127/(Setup!$B$3*$E127))</f>
        <v/>
      </c>
      <c r="J127" s="20" t="str">
        <f aca="false">IF($I127="","",SUM($I$5:$I127))</f>
        <v/>
      </c>
    </row>
    <row r="128" customFormat="false" ht="15" hidden="false" customHeight="true" outlineLevel="0" collapsed="false">
      <c r="A128" s="8"/>
      <c r="B128" s="8"/>
      <c r="C128" s="8"/>
      <c r="D128" s="8"/>
      <c r="E128" s="9"/>
      <c r="F128" s="8"/>
      <c r="G128" s="8"/>
      <c r="H128" s="27"/>
      <c r="I128" s="20" t="str">
        <f aca="false">IF(OR($H128="",$E128=""),"",$H128/(Setup!$B$3*$E128))</f>
        <v/>
      </c>
      <c r="J128" s="20" t="str">
        <f aca="false">IF($I128="","",SUM($I$5:$I128))</f>
        <v/>
      </c>
    </row>
    <row r="129" customFormat="false" ht="15" hidden="false" customHeight="true" outlineLevel="0" collapsed="false">
      <c r="A129" s="8"/>
      <c r="B129" s="8"/>
      <c r="C129" s="8"/>
      <c r="D129" s="8"/>
      <c r="E129" s="9"/>
      <c r="F129" s="8"/>
      <c r="G129" s="8"/>
      <c r="H129" s="27"/>
      <c r="I129" s="20" t="str">
        <f aca="false">IF(OR($H129="",$E129=""),"",$H129/(Setup!$B$3*$E129))</f>
        <v/>
      </c>
      <c r="J129" s="20" t="str">
        <f aca="false">IF($I129="","",SUM($I$5:$I129))</f>
        <v/>
      </c>
    </row>
    <row r="130" customFormat="false" ht="15" hidden="false" customHeight="true" outlineLevel="0" collapsed="false">
      <c r="A130" s="8"/>
      <c r="B130" s="8"/>
      <c r="C130" s="8"/>
      <c r="D130" s="8"/>
      <c r="E130" s="9"/>
      <c r="F130" s="8"/>
      <c r="G130" s="8"/>
      <c r="H130" s="27"/>
      <c r="I130" s="20" t="str">
        <f aca="false">IF(OR($H130="",$E130=""),"",$H130/(Setup!$B$3*$E130))</f>
        <v/>
      </c>
      <c r="J130" s="20" t="str">
        <f aca="false">IF($I130="","",SUM($I$5:$I130))</f>
        <v/>
      </c>
    </row>
    <row r="131" customFormat="false" ht="15" hidden="false" customHeight="true" outlineLevel="0" collapsed="false">
      <c r="A131" s="8"/>
      <c r="B131" s="8"/>
      <c r="C131" s="8"/>
      <c r="D131" s="8"/>
      <c r="E131" s="9"/>
      <c r="F131" s="8"/>
      <c r="G131" s="8"/>
      <c r="H131" s="27"/>
      <c r="I131" s="20" t="str">
        <f aca="false">IF(OR($H131="",$E131=""),"",$H131/(Setup!$B$3*$E131))</f>
        <v/>
      </c>
      <c r="J131" s="20" t="str">
        <f aca="false">IF($I131="","",SUM($I$5:$I131))</f>
        <v/>
      </c>
    </row>
    <row r="132" customFormat="false" ht="15" hidden="false" customHeight="true" outlineLevel="0" collapsed="false">
      <c r="A132" s="8"/>
      <c r="B132" s="8"/>
      <c r="C132" s="8"/>
      <c r="D132" s="8"/>
      <c r="E132" s="9"/>
      <c r="F132" s="8"/>
      <c r="G132" s="8"/>
      <c r="H132" s="27"/>
      <c r="I132" s="20" t="str">
        <f aca="false">IF(OR($H132="",$E132=""),"",$H132/(Setup!$B$3*$E132))</f>
        <v/>
      </c>
      <c r="J132" s="20" t="str">
        <f aca="false">IF($I132="","",SUM($I$5:$I132))</f>
        <v/>
      </c>
    </row>
    <row r="133" customFormat="false" ht="15" hidden="false" customHeight="true" outlineLevel="0" collapsed="false">
      <c r="A133" s="8"/>
      <c r="B133" s="8"/>
      <c r="C133" s="8"/>
      <c r="D133" s="8"/>
      <c r="E133" s="9"/>
      <c r="F133" s="8"/>
      <c r="G133" s="8"/>
      <c r="H133" s="27"/>
      <c r="I133" s="20" t="str">
        <f aca="false">IF(OR($H133="",$E133=""),"",$H133/(Setup!$B$3*$E133))</f>
        <v/>
      </c>
      <c r="J133" s="20" t="str">
        <f aca="false">IF($I133="","",SUM($I$5:$I133))</f>
        <v/>
      </c>
    </row>
    <row r="134" customFormat="false" ht="15" hidden="false" customHeight="true" outlineLevel="0" collapsed="false">
      <c r="A134" s="8"/>
      <c r="B134" s="8"/>
      <c r="C134" s="8"/>
      <c r="D134" s="8"/>
      <c r="E134" s="9"/>
      <c r="F134" s="8"/>
      <c r="G134" s="8"/>
      <c r="H134" s="27"/>
      <c r="I134" s="20" t="str">
        <f aca="false">IF(OR($H134="",$E134=""),"",$H134/(Setup!$B$3*$E134))</f>
        <v/>
      </c>
      <c r="J134" s="20" t="str">
        <f aca="false">IF($I134="","",SUM($I$5:$I134))</f>
        <v/>
      </c>
    </row>
    <row r="135" customFormat="false" ht="15" hidden="false" customHeight="true" outlineLevel="0" collapsed="false">
      <c r="A135" s="8"/>
      <c r="B135" s="8"/>
      <c r="C135" s="8"/>
      <c r="D135" s="8"/>
      <c r="E135" s="9"/>
      <c r="F135" s="8"/>
      <c r="G135" s="8"/>
      <c r="H135" s="27"/>
      <c r="I135" s="20" t="str">
        <f aca="false">IF(OR($H135="",$E135=""),"",$H135/(Setup!$B$3*$E135))</f>
        <v/>
      </c>
      <c r="J135" s="20" t="str">
        <f aca="false">IF($I135="","",SUM($I$5:$I135))</f>
        <v/>
      </c>
    </row>
    <row r="136" customFormat="false" ht="15" hidden="false" customHeight="true" outlineLevel="0" collapsed="false">
      <c r="A136" s="8"/>
      <c r="B136" s="8"/>
      <c r="C136" s="8"/>
      <c r="D136" s="8"/>
      <c r="E136" s="9"/>
      <c r="F136" s="8"/>
      <c r="G136" s="8"/>
      <c r="H136" s="27"/>
      <c r="I136" s="20" t="str">
        <f aca="false">IF(OR($H136="",$E136=""),"",$H136/(Setup!$B$3*$E136))</f>
        <v/>
      </c>
      <c r="J136" s="20" t="str">
        <f aca="false">IF($I136="","",SUM($I$5:$I136))</f>
        <v/>
      </c>
    </row>
    <row r="137" customFormat="false" ht="15" hidden="false" customHeight="true" outlineLevel="0" collapsed="false">
      <c r="A137" s="8"/>
      <c r="B137" s="8"/>
      <c r="C137" s="8"/>
      <c r="D137" s="8"/>
      <c r="E137" s="9"/>
      <c r="F137" s="8"/>
      <c r="G137" s="8"/>
      <c r="H137" s="27"/>
      <c r="I137" s="20" t="str">
        <f aca="false">IF(OR($H137="",$E137=""),"",$H137/(Setup!$B$3*$E137))</f>
        <v/>
      </c>
      <c r="J137" s="20" t="str">
        <f aca="false">IF($I137="","",SUM($I$5:$I137))</f>
        <v/>
      </c>
    </row>
    <row r="138" customFormat="false" ht="15" hidden="false" customHeight="true" outlineLevel="0" collapsed="false">
      <c r="A138" s="8"/>
      <c r="B138" s="8"/>
      <c r="C138" s="8"/>
      <c r="D138" s="8"/>
      <c r="E138" s="9"/>
      <c r="F138" s="8"/>
      <c r="G138" s="8"/>
      <c r="H138" s="27"/>
      <c r="I138" s="20" t="str">
        <f aca="false">IF(OR($H138="",$E138=""),"",$H138/(Setup!$B$3*$E138))</f>
        <v/>
      </c>
      <c r="J138" s="20" t="str">
        <f aca="false">IF($I138="","",SUM($I$5:$I138))</f>
        <v/>
      </c>
    </row>
    <row r="139" customFormat="false" ht="15" hidden="false" customHeight="true" outlineLevel="0" collapsed="false">
      <c r="A139" s="8"/>
      <c r="B139" s="8"/>
      <c r="C139" s="8"/>
      <c r="D139" s="8"/>
      <c r="E139" s="9"/>
      <c r="F139" s="8"/>
      <c r="G139" s="8"/>
      <c r="H139" s="27"/>
      <c r="I139" s="20" t="str">
        <f aca="false">IF(OR($H139="",$E139=""),"",$H139/(Setup!$B$3*$E139))</f>
        <v/>
      </c>
      <c r="J139" s="20" t="str">
        <f aca="false">IF($I139="","",SUM($I$5:$I139))</f>
        <v/>
      </c>
    </row>
    <row r="140" customFormat="false" ht="15" hidden="false" customHeight="true" outlineLevel="0" collapsed="false">
      <c r="A140" s="8"/>
      <c r="B140" s="8"/>
      <c r="C140" s="8"/>
      <c r="D140" s="8"/>
      <c r="E140" s="9"/>
      <c r="F140" s="8"/>
      <c r="G140" s="8"/>
      <c r="H140" s="27"/>
      <c r="I140" s="20" t="str">
        <f aca="false">IF(OR($H140="",$E140=""),"",$H140/(Setup!$B$3*$E140))</f>
        <v/>
      </c>
      <c r="J140" s="20" t="str">
        <f aca="false">IF($I140="","",SUM($I$5:$I140))</f>
        <v/>
      </c>
    </row>
    <row r="141" customFormat="false" ht="15" hidden="false" customHeight="true" outlineLevel="0" collapsed="false">
      <c r="A141" s="8"/>
      <c r="B141" s="8"/>
      <c r="C141" s="8"/>
      <c r="D141" s="8"/>
      <c r="E141" s="9"/>
      <c r="F141" s="8"/>
      <c r="G141" s="8"/>
      <c r="H141" s="27"/>
      <c r="I141" s="20" t="str">
        <f aca="false">IF(OR($H141="",$E141=""),"",$H141/(Setup!$B$3*$E141))</f>
        <v/>
      </c>
      <c r="J141" s="20" t="str">
        <f aca="false">IF($I141="","",SUM($I$5:$I141))</f>
        <v/>
      </c>
    </row>
    <row r="142" customFormat="false" ht="15" hidden="false" customHeight="true" outlineLevel="0" collapsed="false">
      <c r="A142" s="8"/>
      <c r="B142" s="8"/>
      <c r="C142" s="8"/>
      <c r="D142" s="8"/>
      <c r="E142" s="9"/>
      <c r="F142" s="8"/>
      <c r="G142" s="8"/>
      <c r="H142" s="27"/>
      <c r="I142" s="20" t="str">
        <f aca="false">IF(OR($H142="",$E142=""),"",$H142/(Setup!$B$3*$E142))</f>
        <v/>
      </c>
      <c r="J142" s="20" t="str">
        <f aca="false">IF($I142="","",SUM($I$5:$I142))</f>
        <v/>
      </c>
    </row>
    <row r="143" customFormat="false" ht="15" hidden="false" customHeight="true" outlineLevel="0" collapsed="false">
      <c r="A143" s="8"/>
      <c r="B143" s="8"/>
      <c r="C143" s="8"/>
      <c r="D143" s="8"/>
      <c r="E143" s="9"/>
      <c r="F143" s="8"/>
      <c r="G143" s="8"/>
      <c r="H143" s="27"/>
      <c r="I143" s="20" t="str">
        <f aca="false">IF(OR($H143="",$E143=""),"",$H143/(Setup!$B$3*$E143))</f>
        <v/>
      </c>
      <c r="J143" s="20" t="str">
        <f aca="false">IF($I143="","",SUM($I$5:$I143))</f>
        <v/>
      </c>
    </row>
    <row r="144" customFormat="false" ht="15" hidden="false" customHeight="true" outlineLevel="0" collapsed="false">
      <c r="A144" s="8"/>
      <c r="B144" s="8"/>
      <c r="C144" s="8"/>
      <c r="D144" s="8"/>
      <c r="E144" s="9"/>
      <c r="F144" s="8"/>
      <c r="G144" s="8"/>
      <c r="H144" s="27"/>
      <c r="I144" s="20" t="str">
        <f aca="false">IF(OR($H144="",$E144=""),"",$H144/(Setup!$B$3*$E144))</f>
        <v/>
      </c>
      <c r="J144" s="20" t="str">
        <f aca="false">IF($I144="","",SUM($I$5:$I144))</f>
        <v/>
      </c>
    </row>
    <row r="145" customFormat="false" ht="15" hidden="false" customHeight="true" outlineLevel="0" collapsed="false">
      <c r="A145" s="8"/>
      <c r="B145" s="8"/>
      <c r="C145" s="8"/>
      <c r="D145" s="8"/>
      <c r="E145" s="9"/>
      <c r="F145" s="8"/>
      <c r="G145" s="8"/>
      <c r="H145" s="27"/>
      <c r="I145" s="20" t="str">
        <f aca="false">IF(OR($H145="",$E145=""),"",$H145/(Setup!$B$3*$E145))</f>
        <v/>
      </c>
      <c r="J145" s="20" t="str">
        <f aca="false">IF($I145="","",SUM($I$5:$I145))</f>
        <v/>
      </c>
    </row>
    <row r="146" customFormat="false" ht="15" hidden="false" customHeight="true" outlineLevel="0" collapsed="false">
      <c r="A146" s="8"/>
      <c r="B146" s="8"/>
      <c r="C146" s="8"/>
      <c r="D146" s="8"/>
      <c r="E146" s="9"/>
      <c r="F146" s="8"/>
      <c r="G146" s="8"/>
      <c r="H146" s="27"/>
      <c r="I146" s="20" t="str">
        <f aca="false">IF(OR($H146="",$E146=""),"",$H146/(Setup!$B$3*$E146))</f>
        <v/>
      </c>
      <c r="J146" s="20" t="str">
        <f aca="false">IF($I146="","",SUM($I$5:$I146))</f>
        <v/>
      </c>
    </row>
    <row r="147" customFormat="false" ht="15" hidden="false" customHeight="true" outlineLevel="0" collapsed="false">
      <c r="A147" s="8"/>
      <c r="B147" s="8"/>
      <c r="C147" s="8"/>
      <c r="D147" s="8"/>
      <c r="E147" s="9"/>
      <c r="F147" s="8"/>
      <c r="G147" s="8"/>
      <c r="H147" s="27"/>
      <c r="I147" s="20" t="str">
        <f aca="false">IF(OR($H147="",$E147=""),"",$H147/(Setup!$B$3*$E147))</f>
        <v/>
      </c>
      <c r="J147" s="20" t="str">
        <f aca="false">IF($I147="","",SUM($I$5:$I147))</f>
        <v/>
      </c>
    </row>
    <row r="148" customFormat="false" ht="15" hidden="false" customHeight="true" outlineLevel="0" collapsed="false">
      <c r="A148" s="8"/>
      <c r="B148" s="8"/>
      <c r="C148" s="8"/>
      <c r="D148" s="8"/>
      <c r="E148" s="9"/>
      <c r="F148" s="8"/>
      <c r="G148" s="8"/>
      <c r="H148" s="27"/>
      <c r="I148" s="20" t="str">
        <f aca="false">IF(OR($H148="",$E148=""),"",$H148/(Setup!$B$3*$E148))</f>
        <v/>
      </c>
      <c r="J148" s="20" t="str">
        <f aca="false">IF($I148="","",SUM($I$5:$I148))</f>
        <v/>
      </c>
    </row>
    <row r="149" customFormat="false" ht="15" hidden="false" customHeight="true" outlineLevel="0" collapsed="false">
      <c r="A149" s="8"/>
      <c r="B149" s="8"/>
      <c r="C149" s="8"/>
      <c r="D149" s="8"/>
      <c r="E149" s="9"/>
      <c r="F149" s="8"/>
      <c r="G149" s="8"/>
      <c r="H149" s="27"/>
      <c r="I149" s="20" t="str">
        <f aca="false">IF(OR($H149="",$E149=""),"",$H149/(Setup!$B$3*$E149))</f>
        <v/>
      </c>
      <c r="J149" s="20" t="str">
        <f aca="false">IF($I149="","",SUM($I$5:$I149))</f>
        <v/>
      </c>
    </row>
    <row r="150" customFormat="false" ht="15" hidden="false" customHeight="true" outlineLevel="0" collapsed="false">
      <c r="A150" s="8"/>
      <c r="B150" s="8"/>
      <c r="C150" s="8"/>
      <c r="D150" s="8"/>
      <c r="E150" s="9"/>
      <c r="F150" s="8"/>
      <c r="G150" s="8"/>
      <c r="H150" s="27"/>
      <c r="I150" s="20" t="str">
        <f aca="false">IF(OR($H150="",$E150=""),"",$H150/(Setup!$B$3*$E150))</f>
        <v/>
      </c>
      <c r="J150" s="20" t="str">
        <f aca="false">IF($I150="","",SUM($I$5:$I150))</f>
        <v/>
      </c>
    </row>
    <row r="151" customFormat="false" ht="15" hidden="false" customHeight="true" outlineLevel="0" collapsed="false">
      <c r="A151" s="8"/>
      <c r="B151" s="8"/>
      <c r="C151" s="8"/>
      <c r="D151" s="8"/>
      <c r="E151" s="9"/>
      <c r="F151" s="8"/>
      <c r="G151" s="8"/>
      <c r="H151" s="27"/>
      <c r="I151" s="20" t="str">
        <f aca="false">IF(OR($H151="",$E151=""),"",$H151/(Setup!$B$3*$E151))</f>
        <v/>
      </c>
      <c r="J151" s="20" t="str">
        <f aca="false">IF($I151="","",SUM($I$5:$I151))</f>
        <v/>
      </c>
    </row>
    <row r="152" customFormat="false" ht="15" hidden="false" customHeight="true" outlineLevel="0" collapsed="false">
      <c r="A152" s="8"/>
      <c r="B152" s="8"/>
      <c r="C152" s="8"/>
      <c r="D152" s="8"/>
      <c r="E152" s="9"/>
      <c r="F152" s="8"/>
      <c r="G152" s="8"/>
      <c r="H152" s="27"/>
      <c r="I152" s="20" t="str">
        <f aca="false">IF(OR($H152="",$E152=""),"",$H152/(Setup!$B$3*$E152))</f>
        <v/>
      </c>
      <c r="J152" s="20" t="str">
        <f aca="false">IF($I152="","",SUM($I$5:$I152))</f>
        <v/>
      </c>
    </row>
    <row r="153" customFormat="false" ht="15" hidden="false" customHeight="true" outlineLevel="0" collapsed="false">
      <c r="A153" s="8"/>
      <c r="B153" s="8"/>
      <c r="C153" s="8"/>
      <c r="D153" s="8"/>
      <c r="E153" s="9"/>
      <c r="F153" s="8"/>
      <c r="G153" s="8"/>
      <c r="H153" s="27"/>
      <c r="I153" s="20" t="str">
        <f aca="false">IF(OR($H153="",$E153=""),"",$H153/(Setup!$B$3*$E153))</f>
        <v/>
      </c>
      <c r="J153" s="20" t="str">
        <f aca="false">IF($I153="","",SUM($I$5:$I153))</f>
        <v/>
      </c>
    </row>
    <row r="154" customFormat="false" ht="15" hidden="false" customHeight="true" outlineLevel="0" collapsed="false">
      <c r="A154" s="8"/>
      <c r="B154" s="8"/>
      <c r="C154" s="8"/>
      <c r="D154" s="8"/>
      <c r="E154" s="9"/>
      <c r="F154" s="8"/>
      <c r="G154" s="8"/>
      <c r="H154" s="27"/>
      <c r="I154" s="20" t="str">
        <f aca="false">IF(OR($H154="",$E154=""),"",$H154/(Setup!$B$3*$E154))</f>
        <v/>
      </c>
      <c r="J154" s="20" t="str">
        <f aca="false">IF($I154="","",SUM($I$5:$I154))</f>
        <v/>
      </c>
    </row>
    <row r="155" customFormat="false" ht="15" hidden="false" customHeight="true" outlineLevel="0" collapsed="false">
      <c r="A155" s="8"/>
      <c r="B155" s="8"/>
      <c r="C155" s="8"/>
      <c r="D155" s="8"/>
      <c r="E155" s="9"/>
      <c r="F155" s="8"/>
      <c r="G155" s="8"/>
      <c r="H155" s="27"/>
      <c r="I155" s="20" t="str">
        <f aca="false">IF(OR($H155="",$E155=""),"",$H155/(Setup!$B$3*$E155))</f>
        <v/>
      </c>
      <c r="J155" s="20" t="str">
        <f aca="false">IF($I155="","",SUM($I$5:$I155))</f>
        <v/>
      </c>
    </row>
    <row r="156" customFormat="false" ht="15" hidden="false" customHeight="true" outlineLevel="0" collapsed="false">
      <c r="A156" s="8"/>
      <c r="B156" s="8"/>
      <c r="C156" s="8"/>
      <c r="D156" s="8"/>
      <c r="E156" s="9"/>
      <c r="F156" s="8"/>
      <c r="G156" s="8"/>
      <c r="H156" s="27"/>
      <c r="I156" s="20" t="str">
        <f aca="false">IF(OR($H156="",$E156=""),"",$H156/(Setup!$B$3*$E156))</f>
        <v/>
      </c>
      <c r="J156" s="20" t="str">
        <f aca="false">IF($I156="","",SUM($I$5:$I156))</f>
        <v/>
      </c>
    </row>
    <row r="157" customFormat="false" ht="15" hidden="false" customHeight="true" outlineLevel="0" collapsed="false">
      <c r="A157" s="8"/>
      <c r="B157" s="8"/>
      <c r="C157" s="8"/>
      <c r="D157" s="8"/>
      <c r="E157" s="9"/>
      <c r="F157" s="8"/>
      <c r="G157" s="8"/>
      <c r="H157" s="27"/>
      <c r="I157" s="20" t="str">
        <f aca="false">IF(OR($H157="",$E157=""),"",$H157/(Setup!$B$3*$E157))</f>
        <v/>
      </c>
      <c r="J157" s="20" t="str">
        <f aca="false">IF($I157="","",SUM($I$5:$I157))</f>
        <v/>
      </c>
    </row>
    <row r="158" customFormat="false" ht="15" hidden="false" customHeight="true" outlineLevel="0" collapsed="false">
      <c r="A158" s="8"/>
      <c r="B158" s="8"/>
      <c r="C158" s="8"/>
      <c r="D158" s="8"/>
      <c r="E158" s="9"/>
      <c r="F158" s="8"/>
      <c r="G158" s="8"/>
      <c r="H158" s="27"/>
      <c r="I158" s="20" t="str">
        <f aca="false">IF(OR($H158="",$E158=""),"",$H158/(Setup!$B$3*$E158))</f>
        <v/>
      </c>
      <c r="J158" s="20" t="str">
        <f aca="false">IF($I158="","",SUM($I$5:$I158))</f>
        <v/>
      </c>
    </row>
    <row r="159" customFormat="false" ht="15" hidden="false" customHeight="true" outlineLevel="0" collapsed="false">
      <c r="A159" s="8"/>
      <c r="B159" s="8"/>
      <c r="C159" s="8"/>
      <c r="D159" s="8"/>
      <c r="E159" s="9"/>
      <c r="F159" s="8"/>
      <c r="G159" s="8"/>
      <c r="H159" s="27"/>
      <c r="I159" s="20" t="str">
        <f aca="false">IF(OR($H159="",$E159=""),"",$H159/(Setup!$B$3*$E159))</f>
        <v/>
      </c>
      <c r="J159" s="20" t="str">
        <f aca="false">IF($I159="","",SUM($I$5:$I159))</f>
        <v/>
      </c>
    </row>
    <row r="160" customFormat="false" ht="15" hidden="false" customHeight="true" outlineLevel="0" collapsed="false">
      <c r="A160" s="8"/>
      <c r="B160" s="8"/>
      <c r="C160" s="8"/>
      <c r="D160" s="8"/>
      <c r="E160" s="9"/>
      <c r="F160" s="8"/>
      <c r="G160" s="8"/>
      <c r="H160" s="27"/>
      <c r="I160" s="20" t="str">
        <f aca="false">IF(OR($H160="",$E160=""),"",$H160/(Setup!$B$3*$E160))</f>
        <v/>
      </c>
      <c r="J160" s="20" t="str">
        <f aca="false">IF($I160="","",SUM($I$5:$I160))</f>
        <v/>
      </c>
    </row>
    <row r="161" customFormat="false" ht="15" hidden="false" customHeight="true" outlineLevel="0" collapsed="false">
      <c r="A161" s="8"/>
      <c r="B161" s="8"/>
      <c r="C161" s="8"/>
      <c r="D161" s="8"/>
      <c r="E161" s="9"/>
      <c r="F161" s="8"/>
      <c r="G161" s="8"/>
      <c r="H161" s="27"/>
      <c r="I161" s="20" t="str">
        <f aca="false">IF(OR($H161="",$E161=""),"",$H161/(Setup!$B$3*$E161))</f>
        <v/>
      </c>
      <c r="J161" s="20" t="str">
        <f aca="false">IF($I161="","",SUM($I$5:$I161))</f>
        <v/>
      </c>
    </row>
    <row r="162" customFormat="false" ht="15" hidden="false" customHeight="true" outlineLevel="0" collapsed="false">
      <c r="A162" s="8"/>
      <c r="B162" s="8"/>
      <c r="C162" s="8"/>
      <c r="D162" s="8"/>
      <c r="E162" s="9"/>
      <c r="F162" s="8"/>
      <c r="G162" s="8"/>
      <c r="H162" s="27"/>
      <c r="I162" s="20" t="str">
        <f aca="false">IF(OR($H162="",$E162=""),"",$H162/(Setup!$B$3*$E162))</f>
        <v/>
      </c>
      <c r="J162" s="20" t="str">
        <f aca="false">IF($I162="","",SUM($I$5:$I162))</f>
        <v/>
      </c>
    </row>
    <row r="163" customFormat="false" ht="15" hidden="false" customHeight="true" outlineLevel="0" collapsed="false">
      <c r="A163" s="8"/>
      <c r="B163" s="8"/>
      <c r="C163" s="8"/>
      <c r="D163" s="8"/>
      <c r="E163" s="9"/>
      <c r="F163" s="8"/>
      <c r="G163" s="8"/>
      <c r="H163" s="27"/>
      <c r="I163" s="20" t="str">
        <f aca="false">IF(OR($H163="",$E163=""),"",$H163/(Setup!$B$3*$E163))</f>
        <v/>
      </c>
      <c r="J163" s="20" t="str">
        <f aca="false">IF($I163="","",SUM($I$5:$I163))</f>
        <v/>
      </c>
    </row>
    <row r="164" customFormat="false" ht="15" hidden="false" customHeight="true" outlineLevel="0" collapsed="false">
      <c r="A164" s="8"/>
      <c r="B164" s="8"/>
      <c r="C164" s="8"/>
      <c r="D164" s="8"/>
      <c r="E164" s="9"/>
      <c r="F164" s="8"/>
      <c r="G164" s="8"/>
      <c r="H164" s="27"/>
      <c r="I164" s="20" t="str">
        <f aca="false">IF(OR($H164="",$E164=""),"",$H164/(Setup!$B$3*$E164))</f>
        <v/>
      </c>
      <c r="J164" s="20" t="str">
        <f aca="false">IF($I164="","",SUM($I$5:$I164))</f>
        <v/>
      </c>
    </row>
    <row r="165" customFormat="false" ht="15" hidden="false" customHeight="true" outlineLevel="0" collapsed="false">
      <c r="A165" s="8"/>
      <c r="B165" s="8"/>
      <c r="C165" s="8"/>
      <c r="D165" s="8"/>
      <c r="E165" s="9"/>
      <c r="F165" s="8"/>
      <c r="G165" s="8"/>
      <c r="H165" s="27"/>
      <c r="I165" s="20" t="str">
        <f aca="false">IF(OR($H165="",$E165=""),"",$H165/(Setup!$B$3*$E165))</f>
        <v/>
      </c>
      <c r="J165" s="20" t="str">
        <f aca="false">IF($I165="","",SUM($I$5:$I165))</f>
        <v/>
      </c>
    </row>
    <row r="166" customFormat="false" ht="15" hidden="false" customHeight="true" outlineLevel="0" collapsed="false">
      <c r="A166" s="8"/>
      <c r="B166" s="8"/>
      <c r="C166" s="8"/>
      <c r="D166" s="8"/>
      <c r="E166" s="9"/>
      <c r="F166" s="8"/>
      <c r="G166" s="8"/>
      <c r="H166" s="27"/>
      <c r="I166" s="20" t="str">
        <f aca="false">IF(OR($H166="",$E166=""),"",$H166/(Setup!$B$3*$E166))</f>
        <v/>
      </c>
      <c r="J166" s="20" t="str">
        <f aca="false">IF($I166="","",SUM($I$5:$I166))</f>
        <v/>
      </c>
    </row>
    <row r="167" customFormat="false" ht="15" hidden="false" customHeight="true" outlineLevel="0" collapsed="false">
      <c r="A167" s="8"/>
      <c r="B167" s="8"/>
      <c r="C167" s="8"/>
      <c r="D167" s="8"/>
      <c r="E167" s="9"/>
      <c r="F167" s="8"/>
      <c r="G167" s="8"/>
      <c r="H167" s="27"/>
      <c r="I167" s="20" t="str">
        <f aca="false">IF(OR($H167="",$E167=""),"",$H167/(Setup!$B$3*$E167))</f>
        <v/>
      </c>
      <c r="J167" s="20" t="str">
        <f aca="false">IF($I167="","",SUM($I$5:$I167))</f>
        <v/>
      </c>
    </row>
    <row r="168" customFormat="false" ht="15" hidden="false" customHeight="true" outlineLevel="0" collapsed="false">
      <c r="A168" s="8"/>
      <c r="B168" s="8"/>
      <c r="C168" s="8"/>
      <c r="D168" s="8"/>
      <c r="E168" s="9"/>
      <c r="F168" s="8"/>
      <c r="G168" s="8"/>
      <c r="H168" s="27"/>
      <c r="I168" s="20" t="str">
        <f aca="false">IF(OR($H168="",$E168=""),"",$H168/(Setup!$B$3*$E168))</f>
        <v/>
      </c>
      <c r="J168" s="20" t="str">
        <f aca="false">IF($I168="","",SUM($I$5:$I168))</f>
        <v/>
      </c>
    </row>
    <row r="169" customFormat="false" ht="15" hidden="false" customHeight="true" outlineLevel="0" collapsed="false">
      <c r="A169" s="8"/>
      <c r="B169" s="8"/>
      <c r="C169" s="8"/>
      <c r="D169" s="8"/>
      <c r="E169" s="9"/>
      <c r="F169" s="8"/>
      <c r="G169" s="8"/>
      <c r="H169" s="27"/>
      <c r="I169" s="20" t="str">
        <f aca="false">IF(OR($H169="",$E169=""),"",$H169/(Setup!$B$3*$E169))</f>
        <v/>
      </c>
      <c r="J169" s="20" t="str">
        <f aca="false">IF($I169="","",SUM($I$5:$I169))</f>
        <v/>
      </c>
    </row>
    <row r="170" customFormat="false" ht="15" hidden="false" customHeight="true" outlineLevel="0" collapsed="false">
      <c r="A170" s="8"/>
      <c r="B170" s="8"/>
      <c r="C170" s="8"/>
      <c r="D170" s="8"/>
      <c r="E170" s="9"/>
      <c r="F170" s="8"/>
      <c r="G170" s="8"/>
      <c r="H170" s="27"/>
      <c r="I170" s="20" t="str">
        <f aca="false">IF(OR($H170="",$E170=""),"",$H170/(Setup!$B$3*$E170))</f>
        <v/>
      </c>
      <c r="J170" s="20" t="str">
        <f aca="false">IF($I170="","",SUM($I$5:$I170))</f>
        <v/>
      </c>
    </row>
    <row r="171" customFormat="false" ht="15" hidden="false" customHeight="true" outlineLevel="0" collapsed="false">
      <c r="A171" s="8"/>
      <c r="B171" s="8"/>
      <c r="C171" s="8"/>
      <c r="D171" s="8"/>
      <c r="E171" s="9"/>
      <c r="F171" s="8"/>
      <c r="G171" s="8"/>
      <c r="H171" s="27"/>
      <c r="I171" s="20" t="str">
        <f aca="false">IF(OR($H171="",$E171=""),"",$H171/(Setup!$B$3*$E171))</f>
        <v/>
      </c>
      <c r="J171" s="20" t="str">
        <f aca="false">IF($I171="","",SUM($I$5:$I171))</f>
        <v/>
      </c>
    </row>
    <row r="172" customFormat="false" ht="15" hidden="false" customHeight="true" outlineLevel="0" collapsed="false">
      <c r="A172" s="8"/>
      <c r="B172" s="8"/>
      <c r="C172" s="8"/>
      <c r="D172" s="8"/>
      <c r="E172" s="9"/>
      <c r="F172" s="8"/>
      <c r="G172" s="8"/>
      <c r="H172" s="27"/>
      <c r="I172" s="20" t="str">
        <f aca="false">IF(OR($H172="",$E172=""),"",$H172/(Setup!$B$3*$E172))</f>
        <v/>
      </c>
      <c r="J172" s="20" t="str">
        <f aca="false">IF($I172="","",SUM($I$5:$I172))</f>
        <v/>
      </c>
    </row>
    <row r="173" customFormat="false" ht="15" hidden="false" customHeight="true" outlineLevel="0" collapsed="false">
      <c r="A173" s="8"/>
      <c r="B173" s="8"/>
      <c r="C173" s="8"/>
      <c r="D173" s="8"/>
      <c r="E173" s="9"/>
      <c r="F173" s="8"/>
      <c r="G173" s="8"/>
      <c r="H173" s="27"/>
      <c r="I173" s="20" t="str">
        <f aca="false">IF(OR($H173="",$E173=""),"",$H173/(Setup!$B$3*$E173))</f>
        <v/>
      </c>
      <c r="J173" s="20" t="str">
        <f aca="false">IF($I173="","",SUM($I$5:$I173))</f>
        <v/>
      </c>
    </row>
    <row r="174" customFormat="false" ht="15" hidden="false" customHeight="true" outlineLevel="0" collapsed="false">
      <c r="A174" s="8"/>
      <c r="B174" s="8"/>
      <c r="C174" s="8"/>
      <c r="D174" s="8"/>
      <c r="E174" s="9"/>
      <c r="F174" s="8"/>
      <c r="G174" s="8"/>
      <c r="H174" s="27"/>
      <c r="I174" s="20" t="str">
        <f aca="false">IF(OR($H174="",$E174=""),"",$H174/(Setup!$B$3*$E174))</f>
        <v/>
      </c>
      <c r="J174" s="20" t="str">
        <f aca="false">IF($I174="","",SUM($I$5:$I174))</f>
        <v/>
      </c>
    </row>
    <row r="175" customFormat="false" ht="15" hidden="false" customHeight="true" outlineLevel="0" collapsed="false">
      <c r="A175" s="8"/>
      <c r="B175" s="8"/>
      <c r="C175" s="8"/>
      <c r="D175" s="8"/>
      <c r="E175" s="9"/>
      <c r="F175" s="8"/>
      <c r="G175" s="8"/>
      <c r="H175" s="27"/>
      <c r="I175" s="20" t="str">
        <f aca="false">IF(OR($H175="",$E175=""),"",$H175/(Setup!$B$3*$E175))</f>
        <v/>
      </c>
      <c r="J175" s="20" t="str">
        <f aca="false">IF($I175="","",SUM($I$5:$I175))</f>
        <v/>
      </c>
    </row>
    <row r="176" customFormat="false" ht="15" hidden="false" customHeight="true" outlineLevel="0" collapsed="false">
      <c r="A176" s="8"/>
      <c r="B176" s="8"/>
      <c r="C176" s="8"/>
      <c r="D176" s="8"/>
      <c r="E176" s="9"/>
      <c r="F176" s="8"/>
      <c r="G176" s="8"/>
      <c r="H176" s="27"/>
      <c r="I176" s="20" t="str">
        <f aca="false">IF(OR($H176="",$E176=""),"",$H176/(Setup!$B$3*$E176))</f>
        <v/>
      </c>
      <c r="J176" s="20" t="str">
        <f aca="false">IF($I176="","",SUM($I$5:$I176))</f>
        <v/>
      </c>
    </row>
    <row r="177" customFormat="false" ht="15" hidden="false" customHeight="true" outlineLevel="0" collapsed="false">
      <c r="A177" s="8"/>
      <c r="B177" s="8"/>
      <c r="C177" s="8"/>
      <c r="D177" s="8"/>
      <c r="E177" s="9"/>
      <c r="F177" s="8"/>
      <c r="G177" s="8"/>
      <c r="H177" s="27"/>
      <c r="I177" s="20" t="str">
        <f aca="false">IF(OR($H177="",$E177=""),"",$H177/(Setup!$B$3*$E177))</f>
        <v/>
      </c>
      <c r="J177" s="20" t="str">
        <f aca="false">IF($I177="","",SUM($I$5:$I177))</f>
        <v/>
      </c>
    </row>
    <row r="178" customFormat="false" ht="15" hidden="false" customHeight="true" outlineLevel="0" collapsed="false">
      <c r="A178" s="8"/>
      <c r="B178" s="8"/>
      <c r="C178" s="8"/>
      <c r="D178" s="8"/>
      <c r="E178" s="9"/>
      <c r="F178" s="8"/>
      <c r="G178" s="8"/>
      <c r="H178" s="27"/>
      <c r="I178" s="20" t="str">
        <f aca="false">IF(OR($H178="",$E178=""),"",$H178/(Setup!$B$3*$E178))</f>
        <v/>
      </c>
      <c r="J178" s="20" t="str">
        <f aca="false">IF($I178="","",SUM($I$5:$I178))</f>
        <v/>
      </c>
    </row>
    <row r="179" customFormat="false" ht="15" hidden="false" customHeight="true" outlineLevel="0" collapsed="false">
      <c r="A179" s="8"/>
      <c r="B179" s="8"/>
      <c r="C179" s="8"/>
      <c r="D179" s="8"/>
      <c r="E179" s="9"/>
      <c r="F179" s="8"/>
      <c r="G179" s="8"/>
      <c r="H179" s="27"/>
      <c r="I179" s="20" t="str">
        <f aca="false">IF(OR($H179="",$E179=""),"",$H179/(Setup!$B$3*$E179))</f>
        <v/>
      </c>
      <c r="J179" s="20" t="str">
        <f aca="false">IF($I179="","",SUM($I$5:$I179))</f>
        <v/>
      </c>
    </row>
    <row r="180" customFormat="false" ht="15" hidden="false" customHeight="true" outlineLevel="0" collapsed="false">
      <c r="A180" s="8"/>
      <c r="B180" s="8"/>
      <c r="C180" s="8"/>
      <c r="D180" s="8"/>
      <c r="E180" s="9"/>
      <c r="F180" s="8"/>
      <c r="G180" s="8"/>
      <c r="H180" s="27"/>
      <c r="I180" s="20" t="str">
        <f aca="false">IF(OR($H180="",$E180=""),"",$H180/(Setup!$B$3*$E180))</f>
        <v/>
      </c>
      <c r="J180" s="20" t="str">
        <f aca="false">IF($I180="","",SUM($I$5:$I180))</f>
        <v/>
      </c>
    </row>
    <row r="181" customFormat="false" ht="15" hidden="false" customHeight="true" outlineLevel="0" collapsed="false">
      <c r="A181" s="8"/>
      <c r="B181" s="8"/>
      <c r="C181" s="8"/>
      <c r="D181" s="8"/>
      <c r="E181" s="9"/>
      <c r="F181" s="8"/>
      <c r="G181" s="8"/>
      <c r="H181" s="27"/>
      <c r="I181" s="20" t="str">
        <f aca="false">IF(OR($H181="",$E181=""),"",$H181/(Setup!$B$3*$E181))</f>
        <v/>
      </c>
      <c r="J181" s="20" t="str">
        <f aca="false">IF($I181="","",SUM($I$5:$I181))</f>
        <v/>
      </c>
    </row>
    <row r="182" customFormat="false" ht="15" hidden="false" customHeight="true" outlineLevel="0" collapsed="false">
      <c r="A182" s="8"/>
      <c r="B182" s="8"/>
      <c r="C182" s="8"/>
      <c r="D182" s="8"/>
      <c r="E182" s="9"/>
      <c r="F182" s="8"/>
      <c r="G182" s="8"/>
      <c r="H182" s="27"/>
      <c r="I182" s="20" t="str">
        <f aca="false">IF(OR($H182="",$E182=""),"",$H182/(Setup!$B$3*$E182))</f>
        <v/>
      </c>
      <c r="J182" s="20" t="str">
        <f aca="false">IF($I182="","",SUM($I$5:$I182))</f>
        <v/>
      </c>
    </row>
    <row r="183" customFormat="false" ht="15" hidden="false" customHeight="true" outlineLevel="0" collapsed="false">
      <c r="A183" s="8"/>
      <c r="B183" s="8"/>
      <c r="C183" s="8"/>
      <c r="D183" s="8"/>
      <c r="E183" s="9"/>
      <c r="F183" s="8"/>
      <c r="G183" s="8"/>
      <c r="H183" s="27"/>
      <c r="I183" s="20" t="str">
        <f aca="false">IF(OR($H183="",$E183=""),"",$H183/(Setup!$B$3*$E183))</f>
        <v/>
      </c>
      <c r="J183" s="20" t="str">
        <f aca="false">IF($I183="","",SUM($I$5:$I183))</f>
        <v/>
      </c>
    </row>
    <row r="184" customFormat="false" ht="15" hidden="false" customHeight="true" outlineLevel="0" collapsed="false">
      <c r="A184" s="8"/>
      <c r="B184" s="8"/>
      <c r="C184" s="8"/>
      <c r="D184" s="8"/>
      <c r="E184" s="9"/>
      <c r="F184" s="8"/>
      <c r="G184" s="8"/>
      <c r="H184" s="27"/>
      <c r="I184" s="20" t="str">
        <f aca="false">IF(OR($H184="",$E184=""),"",$H184/(Setup!$B$3*$E184))</f>
        <v/>
      </c>
      <c r="J184" s="20" t="str">
        <f aca="false">IF($I184="","",SUM($I$5:$I184))</f>
        <v/>
      </c>
    </row>
    <row r="185" customFormat="false" ht="15" hidden="false" customHeight="true" outlineLevel="0" collapsed="false">
      <c r="A185" s="8"/>
      <c r="B185" s="8"/>
      <c r="C185" s="8"/>
      <c r="D185" s="8"/>
      <c r="E185" s="9"/>
      <c r="F185" s="8"/>
      <c r="G185" s="8"/>
      <c r="H185" s="27"/>
      <c r="I185" s="20" t="str">
        <f aca="false">IF(OR($H185="",$E185=""),"",$H185/(Setup!$B$3*$E185))</f>
        <v/>
      </c>
      <c r="J185" s="20" t="str">
        <f aca="false">IF($I185="","",SUM($I$5:$I185))</f>
        <v/>
      </c>
    </row>
    <row r="186" customFormat="false" ht="15" hidden="false" customHeight="true" outlineLevel="0" collapsed="false">
      <c r="A186" s="8"/>
      <c r="B186" s="8"/>
      <c r="C186" s="8"/>
      <c r="D186" s="8"/>
      <c r="E186" s="9"/>
      <c r="F186" s="8"/>
      <c r="G186" s="8"/>
      <c r="H186" s="27"/>
      <c r="I186" s="20" t="str">
        <f aca="false">IF(OR($H186="",$E186=""),"",$H186/(Setup!$B$3*$E186))</f>
        <v/>
      </c>
      <c r="J186" s="20" t="str">
        <f aca="false">IF($I186="","",SUM($I$5:$I186))</f>
        <v/>
      </c>
    </row>
    <row r="187" customFormat="false" ht="15" hidden="false" customHeight="true" outlineLevel="0" collapsed="false">
      <c r="A187" s="8"/>
      <c r="B187" s="8"/>
      <c r="C187" s="8"/>
      <c r="D187" s="8"/>
      <c r="E187" s="9"/>
      <c r="F187" s="8"/>
      <c r="G187" s="8"/>
      <c r="H187" s="27"/>
      <c r="I187" s="20" t="str">
        <f aca="false">IF(OR($H187="",$E187=""),"",$H187/(Setup!$B$3*$E187))</f>
        <v/>
      </c>
      <c r="J187" s="20" t="str">
        <f aca="false">IF($I187="","",SUM($I$5:$I187))</f>
        <v/>
      </c>
    </row>
    <row r="188" customFormat="false" ht="15" hidden="false" customHeight="true" outlineLevel="0" collapsed="false">
      <c r="A188" s="8"/>
      <c r="B188" s="8"/>
      <c r="C188" s="8"/>
      <c r="D188" s="8"/>
      <c r="E188" s="9"/>
      <c r="F188" s="8"/>
      <c r="G188" s="8"/>
      <c r="H188" s="27"/>
      <c r="I188" s="20" t="str">
        <f aca="false">IF(OR($H188="",$E188=""),"",$H188/(Setup!$B$3*$E188))</f>
        <v/>
      </c>
      <c r="J188" s="20" t="str">
        <f aca="false">IF($I188="","",SUM($I$5:$I188))</f>
        <v/>
      </c>
    </row>
    <row r="189" customFormat="false" ht="15" hidden="false" customHeight="true" outlineLevel="0" collapsed="false">
      <c r="A189" s="8"/>
      <c r="B189" s="8"/>
      <c r="C189" s="8"/>
      <c r="D189" s="8"/>
      <c r="E189" s="9"/>
      <c r="F189" s="8"/>
      <c r="G189" s="8"/>
      <c r="H189" s="27"/>
      <c r="I189" s="20" t="str">
        <f aca="false">IF(OR($H189="",$E189=""),"",$H189/(Setup!$B$3*$E189))</f>
        <v/>
      </c>
      <c r="J189" s="20" t="str">
        <f aca="false">IF($I189="","",SUM($I$5:$I189))</f>
        <v/>
      </c>
    </row>
    <row r="190" customFormat="false" ht="15" hidden="false" customHeight="true" outlineLevel="0" collapsed="false">
      <c r="A190" s="8"/>
      <c r="B190" s="8"/>
      <c r="C190" s="8"/>
      <c r="D190" s="8"/>
      <c r="E190" s="9"/>
      <c r="F190" s="8"/>
      <c r="G190" s="8"/>
      <c r="H190" s="27"/>
      <c r="I190" s="20" t="str">
        <f aca="false">IF(OR($H190="",$E190=""),"",$H190/(Setup!$B$3*$E190))</f>
        <v/>
      </c>
      <c r="J190" s="20" t="str">
        <f aca="false">IF($I190="","",SUM($I$5:$I190))</f>
        <v/>
      </c>
    </row>
    <row r="191" customFormat="false" ht="15" hidden="false" customHeight="true" outlineLevel="0" collapsed="false">
      <c r="A191" s="8"/>
      <c r="B191" s="8"/>
      <c r="C191" s="8"/>
      <c r="D191" s="8"/>
      <c r="E191" s="9"/>
      <c r="F191" s="8"/>
      <c r="G191" s="8"/>
      <c r="H191" s="27"/>
      <c r="I191" s="20" t="str">
        <f aca="false">IF(OR($H191="",$E191=""),"",$H191/(Setup!$B$3*$E191))</f>
        <v/>
      </c>
      <c r="J191" s="20" t="str">
        <f aca="false">IF($I191="","",SUM($I$5:$I191))</f>
        <v/>
      </c>
    </row>
    <row r="192" customFormat="false" ht="15" hidden="false" customHeight="true" outlineLevel="0" collapsed="false">
      <c r="A192" s="8"/>
      <c r="B192" s="8"/>
      <c r="C192" s="8"/>
      <c r="D192" s="8"/>
      <c r="E192" s="9"/>
      <c r="F192" s="8"/>
      <c r="G192" s="8"/>
      <c r="H192" s="27"/>
      <c r="I192" s="20" t="str">
        <f aca="false">IF(OR($H192="",$E192=""),"",$H192/(Setup!$B$3*$E192))</f>
        <v/>
      </c>
      <c r="J192" s="20" t="str">
        <f aca="false">IF($I192="","",SUM($I$5:$I192))</f>
        <v/>
      </c>
    </row>
    <row r="193" customFormat="false" ht="15" hidden="false" customHeight="true" outlineLevel="0" collapsed="false">
      <c r="A193" s="8"/>
      <c r="B193" s="8"/>
      <c r="C193" s="8"/>
      <c r="D193" s="8"/>
      <c r="E193" s="9"/>
      <c r="F193" s="8"/>
      <c r="G193" s="8"/>
      <c r="H193" s="27"/>
      <c r="I193" s="20" t="str">
        <f aca="false">IF(OR($H193="",$E193=""),"",$H193/(Setup!$B$3*$E193))</f>
        <v/>
      </c>
      <c r="J193" s="20" t="str">
        <f aca="false">IF($I193="","",SUM($I$5:$I193))</f>
        <v/>
      </c>
    </row>
    <row r="194" customFormat="false" ht="15" hidden="false" customHeight="true" outlineLevel="0" collapsed="false">
      <c r="A194" s="8"/>
      <c r="B194" s="8"/>
      <c r="C194" s="8"/>
      <c r="D194" s="8"/>
      <c r="E194" s="9"/>
      <c r="F194" s="8"/>
      <c r="G194" s="8"/>
      <c r="H194" s="27"/>
      <c r="I194" s="20" t="str">
        <f aca="false">IF(OR($H194="",$E194=""),"",$H194/(Setup!$B$3*$E194))</f>
        <v/>
      </c>
      <c r="J194" s="20" t="str">
        <f aca="false">IF($I194="","",SUM($I$5:$I194))</f>
        <v/>
      </c>
    </row>
    <row r="195" customFormat="false" ht="15" hidden="false" customHeight="true" outlineLevel="0" collapsed="false">
      <c r="A195" s="8"/>
      <c r="B195" s="8"/>
      <c r="C195" s="8"/>
      <c r="D195" s="8"/>
      <c r="E195" s="9"/>
      <c r="F195" s="8"/>
      <c r="G195" s="8"/>
      <c r="H195" s="27"/>
      <c r="I195" s="20" t="str">
        <f aca="false">IF(OR($H195="",$E195=""),"",$H195/(Setup!$B$3*$E195))</f>
        <v/>
      </c>
      <c r="J195" s="20" t="str">
        <f aca="false">IF($I195="","",SUM($I$5:$I195))</f>
        <v/>
      </c>
    </row>
    <row r="196" customFormat="false" ht="15" hidden="false" customHeight="true" outlineLevel="0" collapsed="false">
      <c r="A196" s="8"/>
      <c r="B196" s="8"/>
      <c r="C196" s="8"/>
      <c r="D196" s="8"/>
      <c r="E196" s="9"/>
      <c r="F196" s="8"/>
      <c r="G196" s="8"/>
      <c r="H196" s="27"/>
      <c r="I196" s="20" t="str">
        <f aca="false">IF(OR($H196="",$E196=""),"",$H196/(Setup!$B$3*$E196))</f>
        <v/>
      </c>
      <c r="J196" s="20" t="str">
        <f aca="false">IF($I196="","",SUM($I$5:$I196))</f>
        <v/>
      </c>
    </row>
    <row r="197" customFormat="false" ht="15" hidden="false" customHeight="true" outlineLevel="0" collapsed="false">
      <c r="A197" s="8"/>
      <c r="B197" s="8"/>
      <c r="C197" s="8"/>
      <c r="D197" s="8"/>
      <c r="E197" s="9"/>
      <c r="F197" s="8"/>
      <c r="G197" s="8"/>
      <c r="H197" s="27"/>
      <c r="I197" s="20" t="str">
        <f aca="false">IF(OR($H197="",$E197=""),"",$H197/(Setup!$B$3*$E197))</f>
        <v/>
      </c>
      <c r="J197" s="20" t="str">
        <f aca="false">IF($I197="","",SUM($I$5:$I197))</f>
        <v/>
      </c>
    </row>
    <row r="198" customFormat="false" ht="15" hidden="false" customHeight="true" outlineLevel="0" collapsed="false">
      <c r="A198" s="8"/>
      <c r="B198" s="8"/>
      <c r="C198" s="8"/>
      <c r="D198" s="8"/>
      <c r="E198" s="9"/>
      <c r="F198" s="8"/>
      <c r="G198" s="8"/>
      <c r="H198" s="27"/>
      <c r="I198" s="20" t="str">
        <f aca="false">IF(OR($H198="",$E198=""),"",$H198/(Setup!$B$3*$E198))</f>
        <v/>
      </c>
      <c r="J198" s="20" t="str">
        <f aca="false">IF($I198="","",SUM($I$5:$I198))</f>
        <v/>
      </c>
    </row>
    <row r="199" customFormat="false" ht="15" hidden="false" customHeight="true" outlineLevel="0" collapsed="false">
      <c r="A199" s="8"/>
      <c r="B199" s="8"/>
      <c r="C199" s="8"/>
      <c r="D199" s="8"/>
      <c r="E199" s="9"/>
      <c r="F199" s="8"/>
      <c r="G199" s="8"/>
      <c r="H199" s="27"/>
      <c r="I199" s="20" t="str">
        <f aca="false">IF(OR($H199="",$E199=""),"",$H199/(Setup!$B$3*$E199))</f>
        <v/>
      </c>
      <c r="J199" s="20" t="str">
        <f aca="false">IF($I199="","",SUM($I$5:$I199))</f>
        <v/>
      </c>
    </row>
    <row r="200" customFormat="false" ht="15" hidden="false" customHeight="true" outlineLevel="0" collapsed="false">
      <c r="A200" s="8"/>
      <c r="B200" s="8"/>
      <c r="C200" s="8"/>
      <c r="D200" s="8"/>
      <c r="E200" s="9"/>
      <c r="F200" s="8"/>
      <c r="G200" s="8"/>
      <c r="H200" s="27"/>
      <c r="I200" s="20" t="str">
        <f aca="false">IF(OR($H200="",$E200=""),"",$H200/(Setup!$B$3*$E200))</f>
        <v/>
      </c>
      <c r="J200" s="20" t="str">
        <f aca="false">IF($I200="","",SUM($I$5:$I200))</f>
        <v/>
      </c>
    </row>
    <row r="201" customFormat="false" ht="15" hidden="false" customHeight="true" outlineLevel="0" collapsed="false">
      <c r="A201" s="8"/>
      <c r="B201" s="8"/>
      <c r="C201" s="8"/>
      <c r="D201" s="8"/>
      <c r="E201" s="9"/>
      <c r="F201" s="8"/>
      <c r="G201" s="8"/>
      <c r="H201" s="27"/>
      <c r="I201" s="20" t="str">
        <f aca="false">IF(OR($H201="",$E201=""),"",$H201/(Setup!$B$3*$E201))</f>
        <v/>
      </c>
      <c r="J201" s="20" t="str">
        <f aca="false">IF($I201="","",SUM($I$5:$I201))</f>
        <v/>
      </c>
    </row>
    <row r="202" customFormat="false" ht="15" hidden="false" customHeight="true" outlineLevel="0" collapsed="false">
      <c r="A202" s="8"/>
      <c r="B202" s="8"/>
      <c r="C202" s="8"/>
      <c r="D202" s="8"/>
      <c r="E202" s="9"/>
      <c r="F202" s="8"/>
      <c r="G202" s="8"/>
      <c r="H202" s="27"/>
      <c r="I202" s="20" t="str">
        <f aca="false">IF(OR($H202="",$E202=""),"",$H202/(Setup!$B$3*$E202))</f>
        <v/>
      </c>
      <c r="J202" s="20" t="str">
        <f aca="false">IF($I202="","",SUM($I$5:$I202))</f>
        <v/>
      </c>
    </row>
    <row r="203" customFormat="false" ht="15" hidden="false" customHeight="true" outlineLevel="0" collapsed="false">
      <c r="A203" s="8"/>
      <c r="B203" s="8"/>
      <c r="C203" s="8"/>
      <c r="D203" s="8"/>
      <c r="E203" s="9"/>
      <c r="F203" s="8"/>
      <c r="G203" s="8"/>
      <c r="H203" s="27"/>
      <c r="I203" s="20" t="str">
        <f aca="false">IF(OR($H203="",$E203=""),"",$H203/(Setup!$B$3*$E203))</f>
        <v/>
      </c>
      <c r="J203" s="20" t="str">
        <f aca="false">IF($I203="","",SUM($I$5:$I203))</f>
        <v/>
      </c>
    </row>
    <row r="204" customFormat="false" ht="15" hidden="false" customHeight="true" outlineLevel="0" collapsed="false">
      <c r="A204" s="8"/>
      <c r="B204" s="8"/>
      <c r="C204" s="8"/>
      <c r="D204" s="8"/>
      <c r="E204" s="9"/>
      <c r="F204" s="8"/>
      <c r="G204" s="8"/>
      <c r="H204" s="27"/>
      <c r="I204" s="20" t="str">
        <f aca="false">IF(OR($H204="",$E204=""),"",$H204/(Setup!$B$3*$E204))</f>
        <v/>
      </c>
      <c r="J204" s="20" t="str">
        <f aca="false">IF($I204="","",SUM($I$5:$I204))</f>
        <v/>
      </c>
    </row>
    <row r="205" customFormat="false" ht="15" hidden="false" customHeight="true" outlineLevel="0" collapsed="false">
      <c r="A205" s="8"/>
      <c r="B205" s="8"/>
      <c r="C205" s="8"/>
      <c r="D205" s="8"/>
      <c r="E205" s="9"/>
      <c r="F205" s="8"/>
      <c r="G205" s="8"/>
      <c r="H205" s="27"/>
      <c r="I205" s="20" t="str">
        <f aca="false">IF(OR($H205="",$E205=""),"",$H205/(Setup!$B$3*$E205))</f>
        <v/>
      </c>
      <c r="J205" s="20" t="str">
        <f aca="false">IF($I205="","",SUM($I$5:$I205))</f>
        <v/>
      </c>
    </row>
    <row r="206" customFormat="false" ht="15" hidden="false" customHeight="true" outlineLevel="0" collapsed="false">
      <c r="A206" s="8"/>
      <c r="B206" s="8"/>
      <c r="C206" s="8"/>
      <c r="D206" s="8"/>
      <c r="E206" s="9"/>
      <c r="F206" s="8"/>
      <c r="G206" s="8"/>
      <c r="H206" s="27"/>
      <c r="I206" s="20" t="str">
        <f aca="false">IF(OR($H206="",$E206=""),"",$H206/(Setup!$B$3*$E206))</f>
        <v/>
      </c>
      <c r="J206" s="20" t="str">
        <f aca="false">IF($I206="","",SUM($I$5:$I206))</f>
        <v/>
      </c>
    </row>
    <row r="207" customFormat="false" ht="15" hidden="false" customHeight="true" outlineLevel="0" collapsed="false">
      <c r="A207" s="8"/>
      <c r="B207" s="8"/>
      <c r="C207" s="8"/>
      <c r="D207" s="8"/>
      <c r="E207" s="9"/>
      <c r="F207" s="8"/>
      <c r="G207" s="8"/>
      <c r="H207" s="27"/>
      <c r="I207" s="20" t="str">
        <f aca="false">IF(OR($H207="",$E207=""),"",$H207/(Setup!$B$3*$E207))</f>
        <v/>
      </c>
      <c r="J207" s="20" t="str">
        <f aca="false">IF($I207="","",SUM($I$5:$I207))</f>
        <v/>
      </c>
    </row>
    <row r="208" customFormat="false" ht="15" hidden="false" customHeight="true" outlineLevel="0" collapsed="false">
      <c r="A208" s="8"/>
      <c r="B208" s="8"/>
      <c r="C208" s="8"/>
      <c r="D208" s="8"/>
      <c r="E208" s="9"/>
      <c r="F208" s="8"/>
      <c r="G208" s="8"/>
      <c r="H208" s="27"/>
      <c r="I208" s="20" t="str">
        <f aca="false">IF(OR($H208="",$E208=""),"",$H208/(Setup!$B$3*$E208))</f>
        <v/>
      </c>
      <c r="J208" s="20" t="str">
        <f aca="false">IF($I208="","",SUM($I$5:$I208))</f>
        <v/>
      </c>
    </row>
    <row r="209" customFormat="false" ht="15" hidden="false" customHeight="true" outlineLevel="0" collapsed="false">
      <c r="A209" s="8"/>
      <c r="B209" s="8"/>
      <c r="C209" s="8"/>
      <c r="D209" s="8"/>
      <c r="E209" s="9"/>
      <c r="F209" s="8"/>
      <c r="G209" s="8"/>
      <c r="H209" s="27"/>
      <c r="I209" s="20" t="str">
        <f aca="false">IF(OR($H209="",$E209=""),"",$H209/(Setup!$B$3*$E209))</f>
        <v/>
      </c>
      <c r="J209" s="20" t="str">
        <f aca="false">IF($I209="","",SUM($I$5:$I209))</f>
        <v/>
      </c>
    </row>
    <row r="210" customFormat="false" ht="15" hidden="false" customHeight="true" outlineLevel="0" collapsed="false">
      <c r="A210" s="8"/>
      <c r="B210" s="8"/>
      <c r="C210" s="8"/>
      <c r="D210" s="8"/>
      <c r="E210" s="9"/>
      <c r="F210" s="8"/>
      <c r="G210" s="8"/>
      <c r="H210" s="27"/>
      <c r="I210" s="20" t="str">
        <f aca="false">IF(OR($H210="",$E210=""),"",$H210/(Setup!$B$3*$E210))</f>
        <v/>
      </c>
      <c r="J210" s="20" t="str">
        <f aca="false">IF($I210="","",SUM($I$5:$I210))</f>
        <v/>
      </c>
    </row>
    <row r="211" customFormat="false" ht="15" hidden="false" customHeight="true" outlineLevel="0" collapsed="false">
      <c r="A211" s="8"/>
      <c r="B211" s="8"/>
      <c r="C211" s="8"/>
      <c r="D211" s="8"/>
      <c r="E211" s="9"/>
      <c r="F211" s="8"/>
      <c r="G211" s="8"/>
      <c r="H211" s="27"/>
      <c r="I211" s="20" t="str">
        <f aca="false">IF(OR($H211="",$E211=""),"",$H211/(Setup!$B$3*$E211))</f>
        <v/>
      </c>
      <c r="J211" s="20" t="str">
        <f aca="false">IF($I211="","",SUM($I$5:$I211))</f>
        <v/>
      </c>
    </row>
    <row r="212" customFormat="false" ht="15" hidden="false" customHeight="true" outlineLevel="0" collapsed="false">
      <c r="A212" s="8"/>
      <c r="B212" s="8"/>
      <c r="C212" s="8"/>
      <c r="D212" s="8"/>
      <c r="E212" s="9"/>
      <c r="F212" s="8"/>
      <c r="G212" s="8"/>
      <c r="H212" s="27"/>
      <c r="I212" s="20" t="str">
        <f aca="false">IF(OR($H212="",$E212=""),"",$H212/(Setup!$B$3*$E212))</f>
        <v/>
      </c>
      <c r="J212" s="20" t="str">
        <f aca="false">IF($I212="","",SUM($I$5:$I212))</f>
        <v/>
      </c>
    </row>
    <row r="213" customFormat="false" ht="15" hidden="false" customHeight="true" outlineLevel="0" collapsed="false">
      <c r="A213" s="8"/>
      <c r="B213" s="8"/>
      <c r="C213" s="8"/>
      <c r="D213" s="8"/>
      <c r="E213" s="9"/>
      <c r="F213" s="8"/>
      <c r="G213" s="8"/>
      <c r="H213" s="27"/>
      <c r="I213" s="20" t="str">
        <f aca="false">IF(OR($H213="",$E213=""),"",$H213/(Setup!$B$3*$E213))</f>
        <v/>
      </c>
      <c r="J213" s="20" t="str">
        <f aca="false">IF($I213="","",SUM($I$5:$I213))</f>
        <v/>
      </c>
    </row>
    <row r="214" customFormat="false" ht="15" hidden="false" customHeight="true" outlineLevel="0" collapsed="false">
      <c r="A214" s="8"/>
      <c r="B214" s="8"/>
      <c r="C214" s="8"/>
      <c r="D214" s="8"/>
      <c r="E214" s="9"/>
      <c r="F214" s="8"/>
      <c r="G214" s="8"/>
      <c r="H214" s="27"/>
      <c r="I214" s="20" t="str">
        <f aca="false">IF(OR($H214="",$E214=""),"",$H214/(Setup!$B$3*$E214))</f>
        <v/>
      </c>
      <c r="J214" s="20" t="str">
        <f aca="false">IF($I214="","",SUM($I$5:$I214))</f>
        <v/>
      </c>
    </row>
    <row r="215" customFormat="false" ht="15" hidden="false" customHeight="true" outlineLevel="0" collapsed="false">
      <c r="A215" s="8"/>
      <c r="B215" s="8"/>
      <c r="C215" s="8"/>
      <c r="D215" s="8"/>
      <c r="E215" s="9"/>
      <c r="F215" s="8"/>
      <c r="G215" s="8"/>
      <c r="H215" s="27"/>
      <c r="I215" s="20" t="str">
        <f aca="false">IF(OR($H215="",$E215=""),"",$H215/(Setup!$B$3*$E215))</f>
        <v/>
      </c>
      <c r="J215" s="20" t="str">
        <f aca="false">IF($I215="","",SUM($I$5:$I215))</f>
        <v/>
      </c>
    </row>
    <row r="216" customFormat="false" ht="15" hidden="false" customHeight="true" outlineLevel="0" collapsed="false">
      <c r="A216" s="8"/>
      <c r="B216" s="8"/>
      <c r="C216" s="8"/>
      <c r="D216" s="8"/>
      <c r="E216" s="9"/>
      <c r="F216" s="8"/>
      <c r="G216" s="8"/>
      <c r="H216" s="27"/>
      <c r="I216" s="20" t="str">
        <f aca="false">IF(OR($H216="",$E216=""),"",$H216/(Setup!$B$3*$E216))</f>
        <v/>
      </c>
      <c r="J216" s="20" t="str">
        <f aca="false">IF($I216="","",SUM($I$5:$I216))</f>
        <v/>
      </c>
    </row>
    <row r="217" customFormat="false" ht="15" hidden="false" customHeight="true" outlineLevel="0" collapsed="false">
      <c r="A217" s="8"/>
      <c r="B217" s="8"/>
      <c r="C217" s="8"/>
      <c r="D217" s="8"/>
      <c r="E217" s="9"/>
      <c r="F217" s="8"/>
      <c r="G217" s="8"/>
      <c r="H217" s="27"/>
      <c r="I217" s="20" t="str">
        <f aca="false">IF(OR($H217="",$E217=""),"",$H217/(Setup!$B$3*$E217))</f>
        <v/>
      </c>
      <c r="J217" s="20" t="str">
        <f aca="false">IF($I217="","",SUM($I$5:$I217))</f>
        <v/>
      </c>
    </row>
    <row r="218" customFormat="false" ht="15" hidden="false" customHeight="true" outlineLevel="0" collapsed="false">
      <c r="A218" s="8"/>
      <c r="B218" s="8"/>
      <c r="C218" s="8"/>
      <c r="D218" s="8"/>
      <c r="E218" s="9"/>
      <c r="F218" s="8"/>
      <c r="G218" s="8"/>
      <c r="H218" s="27"/>
      <c r="I218" s="20" t="str">
        <f aca="false">IF(OR($H218="",$E218=""),"",$H218/(Setup!$B$3*$E218))</f>
        <v/>
      </c>
      <c r="J218" s="20" t="str">
        <f aca="false">IF($I218="","",SUM($I$5:$I218))</f>
        <v/>
      </c>
    </row>
    <row r="219" customFormat="false" ht="15" hidden="false" customHeight="true" outlineLevel="0" collapsed="false">
      <c r="A219" s="8"/>
      <c r="B219" s="8"/>
      <c r="C219" s="8"/>
      <c r="D219" s="8"/>
      <c r="E219" s="9"/>
      <c r="F219" s="8"/>
      <c r="G219" s="8"/>
      <c r="H219" s="27"/>
      <c r="I219" s="20" t="str">
        <f aca="false">IF(OR($H219="",$E219=""),"",$H219/(Setup!$B$3*$E219))</f>
        <v/>
      </c>
      <c r="J219" s="20" t="str">
        <f aca="false">IF($I219="","",SUM($I$5:$I219))</f>
        <v/>
      </c>
    </row>
    <row r="220" customFormat="false" ht="15" hidden="false" customHeight="true" outlineLevel="0" collapsed="false">
      <c r="A220" s="8"/>
      <c r="B220" s="8"/>
      <c r="C220" s="8"/>
      <c r="D220" s="8"/>
      <c r="E220" s="9"/>
      <c r="F220" s="8"/>
      <c r="G220" s="8"/>
      <c r="H220" s="27"/>
      <c r="I220" s="20" t="str">
        <f aca="false">IF(OR($H220="",$E220=""),"",$H220/(Setup!$B$3*$E220))</f>
        <v/>
      </c>
      <c r="J220" s="20" t="str">
        <f aca="false">IF($I220="","",SUM($I$5:$I220))</f>
        <v/>
      </c>
    </row>
    <row r="221" customFormat="false" ht="15" hidden="false" customHeight="true" outlineLevel="0" collapsed="false">
      <c r="A221" s="8"/>
      <c r="B221" s="8"/>
      <c r="C221" s="8"/>
      <c r="D221" s="8"/>
      <c r="E221" s="9"/>
      <c r="F221" s="8"/>
      <c r="G221" s="8"/>
      <c r="H221" s="27"/>
      <c r="I221" s="20" t="str">
        <f aca="false">IF(OR($H221="",$E221=""),"",$H221/(Setup!$B$3*$E221))</f>
        <v/>
      </c>
      <c r="J221" s="20" t="str">
        <f aca="false">IF($I221="","",SUM($I$5:$I221))</f>
        <v/>
      </c>
    </row>
    <row r="222" customFormat="false" ht="15" hidden="false" customHeight="true" outlineLevel="0" collapsed="false">
      <c r="A222" s="8"/>
      <c r="B222" s="8"/>
      <c r="C222" s="8"/>
      <c r="D222" s="8"/>
      <c r="E222" s="9"/>
      <c r="F222" s="8"/>
      <c r="G222" s="8"/>
      <c r="H222" s="27"/>
      <c r="I222" s="20" t="str">
        <f aca="false">IF(OR($H222="",$E222=""),"",$H222/(Setup!$B$3*$E222))</f>
        <v/>
      </c>
      <c r="J222" s="20" t="str">
        <f aca="false">IF($I222="","",SUM($I$5:$I222))</f>
        <v/>
      </c>
    </row>
    <row r="223" customFormat="false" ht="15" hidden="false" customHeight="true" outlineLevel="0" collapsed="false">
      <c r="A223" s="8"/>
      <c r="B223" s="8"/>
      <c r="C223" s="8"/>
      <c r="D223" s="8"/>
      <c r="E223" s="9"/>
      <c r="F223" s="8"/>
      <c r="G223" s="8"/>
      <c r="H223" s="27"/>
      <c r="I223" s="20" t="str">
        <f aca="false">IF(OR($H223="",$E223=""),"",$H223/(Setup!$B$3*$E223))</f>
        <v/>
      </c>
      <c r="J223" s="20" t="str">
        <f aca="false">IF($I223="","",SUM($I$5:$I223))</f>
        <v/>
      </c>
    </row>
    <row r="224" customFormat="false" ht="15" hidden="false" customHeight="true" outlineLevel="0" collapsed="false">
      <c r="A224" s="8"/>
      <c r="B224" s="8"/>
      <c r="C224" s="8"/>
      <c r="D224" s="8"/>
      <c r="E224" s="9"/>
      <c r="F224" s="8"/>
      <c r="G224" s="8"/>
      <c r="H224" s="27"/>
      <c r="I224" s="20" t="str">
        <f aca="false">IF(OR($H224="",$E224=""),"",$H224/(Setup!$B$3*$E224))</f>
        <v/>
      </c>
      <c r="J224" s="20" t="str">
        <f aca="false">IF($I224="","",SUM($I$5:$I224))</f>
        <v/>
      </c>
    </row>
    <row r="225" customFormat="false" ht="15" hidden="false" customHeight="true" outlineLevel="0" collapsed="false">
      <c r="A225" s="8"/>
      <c r="B225" s="8"/>
      <c r="C225" s="8"/>
      <c r="D225" s="8"/>
      <c r="E225" s="9"/>
      <c r="F225" s="8"/>
      <c r="G225" s="8"/>
      <c r="H225" s="27"/>
      <c r="I225" s="20" t="str">
        <f aca="false">IF(OR($H225="",$E225=""),"",$H225/(Setup!$B$3*$E225))</f>
        <v/>
      </c>
      <c r="J225" s="20" t="str">
        <f aca="false">IF($I225="","",SUM($I$5:$I225))</f>
        <v/>
      </c>
    </row>
    <row r="226" customFormat="false" ht="15" hidden="false" customHeight="true" outlineLevel="0" collapsed="false">
      <c r="A226" s="8"/>
      <c r="B226" s="8"/>
      <c r="C226" s="8"/>
      <c r="D226" s="8"/>
      <c r="E226" s="9"/>
      <c r="F226" s="8"/>
      <c r="G226" s="8"/>
      <c r="H226" s="27"/>
      <c r="I226" s="20" t="str">
        <f aca="false">IF(OR($H226="",$E226=""),"",$H226/(Setup!$B$3*$E226))</f>
        <v/>
      </c>
      <c r="J226" s="20" t="str">
        <f aca="false">IF($I226="","",SUM($I$5:$I226))</f>
        <v/>
      </c>
    </row>
    <row r="227" customFormat="false" ht="15" hidden="false" customHeight="true" outlineLevel="0" collapsed="false">
      <c r="A227" s="8"/>
      <c r="B227" s="8"/>
      <c r="C227" s="8"/>
      <c r="D227" s="8"/>
      <c r="E227" s="9"/>
      <c r="F227" s="8"/>
      <c r="G227" s="8"/>
      <c r="H227" s="27"/>
      <c r="I227" s="20" t="str">
        <f aca="false">IF(OR($H227="",$E227=""),"",$H227/(Setup!$B$3*$E227))</f>
        <v/>
      </c>
      <c r="J227" s="20" t="str">
        <f aca="false">IF($I227="","",SUM($I$5:$I227))</f>
        <v/>
      </c>
    </row>
    <row r="228" customFormat="false" ht="15" hidden="false" customHeight="true" outlineLevel="0" collapsed="false">
      <c r="A228" s="8"/>
      <c r="B228" s="8"/>
      <c r="C228" s="8"/>
      <c r="D228" s="8"/>
      <c r="E228" s="9"/>
      <c r="F228" s="8"/>
      <c r="G228" s="8"/>
      <c r="H228" s="27"/>
      <c r="I228" s="20" t="str">
        <f aca="false">IF(OR($H228="",$E228=""),"",$H228/(Setup!$B$3*$E228))</f>
        <v/>
      </c>
      <c r="J228" s="20" t="str">
        <f aca="false">IF($I228="","",SUM($I$5:$I228))</f>
        <v/>
      </c>
    </row>
    <row r="229" customFormat="false" ht="15" hidden="false" customHeight="true" outlineLevel="0" collapsed="false">
      <c r="A229" s="8"/>
      <c r="B229" s="8"/>
      <c r="C229" s="8"/>
      <c r="D229" s="8"/>
      <c r="E229" s="9"/>
      <c r="F229" s="8"/>
      <c r="G229" s="8"/>
      <c r="H229" s="27"/>
      <c r="I229" s="20" t="str">
        <f aca="false">IF(OR($H229="",$E229=""),"",$H229/(Setup!$B$3*$E229))</f>
        <v/>
      </c>
      <c r="J229" s="20" t="str">
        <f aca="false">IF($I229="","",SUM($I$5:$I229))</f>
        <v/>
      </c>
    </row>
    <row r="230" customFormat="false" ht="15" hidden="false" customHeight="true" outlineLevel="0" collapsed="false">
      <c r="A230" s="8"/>
      <c r="B230" s="8"/>
      <c r="C230" s="8"/>
      <c r="D230" s="8"/>
      <c r="E230" s="9"/>
      <c r="F230" s="8"/>
      <c r="G230" s="8"/>
      <c r="H230" s="27"/>
      <c r="I230" s="20" t="str">
        <f aca="false">IF(OR($H230="",$E230=""),"",$H230/(Setup!$B$3*$E230))</f>
        <v/>
      </c>
      <c r="J230" s="20" t="str">
        <f aca="false">IF($I230="","",SUM($I$5:$I230))</f>
        <v/>
      </c>
    </row>
    <row r="231" customFormat="false" ht="15" hidden="false" customHeight="true" outlineLevel="0" collapsed="false">
      <c r="A231" s="8"/>
      <c r="B231" s="8"/>
      <c r="C231" s="8"/>
      <c r="D231" s="8"/>
      <c r="E231" s="9"/>
      <c r="F231" s="8"/>
      <c r="G231" s="8"/>
      <c r="H231" s="27"/>
      <c r="I231" s="20" t="str">
        <f aca="false">IF(OR($H231="",$E231=""),"",$H231/(Setup!$B$3*$E231))</f>
        <v/>
      </c>
      <c r="J231" s="20" t="str">
        <f aca="false">IF($I231="","",SUM($I$5:$I231))</f>
        <v/>
      </c>
    </row>
    <row r="232" customFormat="false" ht="15" hidden="false" customHeight="true" outlineLevel="0" collapsed="false">
      <c r="A232" s="8"/>
      <c r="B232" s="8"/>
      <c r="C232" s="8"/>
      <c r="D232" s="8"/>
      <c r="E232" s="9"/>
      <c r="F232" s="8"/>
      <c r="G232" s="8"/>
      <c r="H232" s="27"/>
      <c r="I232" s="20" t="str">
        <f aca="false">IF(OR($H232="",$E232=""),"",$H232/(Setup!$B$3*$E232))</f>
        <v/>
      </c>
      <c r="J232" s="20" t="str">
        <f aca="false">IF($I232="","",SUM($I$5:$I232))</f>
        <v/>
      </c>
    </row>
    <row r="233" customFormat="false" ht="15" hidden="false" customHeight="true" outlineLevel="0" collapsed="false">
      <c r="A233" s="8"/>
      <c r="B233" s="8"/>
      <c r="C233" s="8"/>
      <c r="D233" s="8"/>
      <c r="E233" s="9"/>
      <c r="F233" s="8"/>
      <c r="G233" s="8"/>
      <c r="H233" s="27"/>
      <c r="I233" s="20" t="str">
        <f aca="false">IF(OR($H233="",$E233=""),"",$H233/(Setup!$B$3*$E233))</f>
        <v/>
      </c>
      <c r="J233" s="20" t="str">
        <f aca="false">IF($I233="","",SUM($I$5:$I233))</f>
        <v/>
      </c>
    </row>
    <row r="234" customFormat="false" ht="15" hidden="false" customHeight="true" outlineLevel="0" collapsed="false">
      <c r="A234" s="8"/>
      <c r="B234" s="8"/>
      <c r="C234" s="8"/>
      <c r="D234" s="8"/>
      <c r="E234" s="9"/>
      <c r="F234" s="8"/>
      <c r="G234" s="8"/>
      <c r="H234" s="27"/>
      <c r="I234" s="20" t="str">
        <f aca="false">IF(OR($H234="",$E234=""),"",$H234/(Setup!$B$3*$E234))</f>
        <v/>
      </c>
      <c r="J234" s="20" t="str">
        <f aca="false">IF($I234="","",SUM($I$5:$I234))</f>
        <v/>
      </c>
    </row>
    <row r="235" customFormat="false" ht="15" hidden="false" customHeight="true" outlineLevel="0" collapsed="false">
      <c r="A235" s="8"/>
      <c r="B235" s="8"/>
      <c r="C235" s="8"/>
      <c r="D235" s="8"/>
      <c r="E235" s="9"/>
      <c r="F235" s="8"/>
      <c r="G235" s="8"/>
      <c r="H235" s="27"/>
      <c r="I235" s="20" t="str">
        <f aca="false">IF(OR($H235="",$E235=""),"",$H235/(Setup!$B$3*$E235))</f>
        <v/>
      </c>
      <c r="J235" s="20" t="str">
        <f aca="false">IF($I235="","",SUM($I$5:$I235))</f>
        <v/>
      </c>
    </row>
    <row r="236" customFormat="false" ht="15" hidden="false" customHeight="true" outlineLevel="0" collapsed="false">
      <c r="A236" s="8"/>
      <c r="B236" s="8"/>
      <c r="C236" s="8"/>
      <c r="D236" s="8"/>
      <c r="E236" s="9"/>
      <c r="F236" s="8"/>
      <c r="G236" s="8"/>
      <c r="H236" s="27"/>
      <c r="I236" s="20" t="str">
        <f aca="false">IF(OR($H236="",$E236=""),"",$H236/(Setup!$B$3*$E236))</f>
        <v/>
      </c>
      <c r="J236" s="20" t="str">
        <f aca="false">IF($I236="","",SUM($I$5:$I236))</f>
        <v/>
      </c>
    </row>
    <row r="237" customFormat="false" ht="15" hidden="false" customHeight="true" outlineLevel="0" collapsed="false">
      <c r="A237" s="8"/>
      <c r="B237" s="8"/>
      <c r="C237" s="8"/>
      <c r="D237" s="8"/>
      <c r="E237" s="9"/>
      <c r="F237" s="8"/>
      <c r="G237" s="8"/>
      <c r="H237" s="27"/>
      <c r="I237" s="20" t="str">
        <f aca="false">IF(OR($H237="",$E237=""),"",$H237/(Setup!$B$3*$E237))</f>
        <v/>
      </c>
      <c r="J237" s="20" t="str">
        <f aca="false">IF($I237="","",SUM($I$5:$I237))</f>
        <v/>
      </c>
    </row>
    <row r="238" customFormat="false" ht="15" hidden="false" customHeight="true" outlineLevel="0" collapsed="false">
      <c r="A238" s="8"/>
      <c r="B238" s="8"/>
      <c r="C238" s="8"/>
      <c r="D238" s="8"/>
      <c r="E238" s="9"/>
      <c r="F238" s="8"/>
      <c r="G238" s="8"/>
      <c r="H238" s="27"/>
      <c r="I238" s="20" t="str">
        <f aca="false">IF(OR($H238="",$E238=""),"",$H238/(Setup!$B$3*$E238))</f>
        <v/>
      </c>
      <c r="J238" s="20" t="str">
        <f aca="false">IF($I238="","",SUM($I$5:$I238))</f>
        <v/>
      </c>
    </row>
    <row r="239" customFormat="false" ht="15" hidden="false" customHeight="true" outlineLevel="0" collapsed="false">
      <c r="A239" s="8"/>
      <c r="B239" s="8"/>
      <c r="C239" s="8"/>
      <c r="D239" s="8"/>
      <c r="E239" s="9"/>
      <c r="F239" s="8"/>
      <c r="G239" s="8"/>
      <c r="H239" s="27"/>
      <c r="I239" s="20" t="str">
        <f aca="false">IF(OR($H239="",$E239=""),"",$H239/(Setup!$B$3*$E239))</f>
        <v/>
      </c>
      <c r="J239" s="20" t="str">
        <f aca="false">IF($I239="","",SUM($I$5:$I239))</f>
        <v/>
      </c>
    </row>
    <row r="240" customFormat="false" ht="15" hidden="false" customHeight="true" outlineLevel="0" collapsed="false">
      <c r="A240" s="8"/>
      <c r="B240" s="8"/>
      <c r="C240" s="8"/>
      <c r="D240" s="8"/>
      <c r="E240" s="9"/>
      <c r="F240" s="8"/>
      <c r="G240" s="8"/>
      <c r="H240" s="27"/>
      <c r="I240" s="20" t="str">
        <f aca="false">IF(OR($H240="",$E240=""),"",$H240/(Setup!$B$3*$E240))</f>
        <v/>
      </c>
      <c r="J240" s="20" t="str">
        <f aca="false">IF($I240="","",SUM($I$5:$I240))</f>
        <v/>
      </c>
    </row>
    <row r="241" customFormat="false" ht="15" hidden="false" customHeight="true" outlineLevel="0" collapsed="false">
      <c r="A241" s="8"/>
      <c r="B241" s="8"/>
      <c r="C241" s="8"/>
      <c r="D241" s="8"/>
      <c r="E241" s="9"/>
      <c r="F241" s="8"/>
      <c r="G241" s="8"/>
      <c r="H241" s="27"/>
      <c r="I241" s="20" t="str">
        <f aca="false">IF(OR($H241="",$E241=""),"",$H241/(Setup!$B$3*$E241))</f>
        <v/>
      </c>
      <c r="J241" s="20" t="str">
        <f aca="false">IF($I241="","",SUM($I$5:$I241))</f>
        <v/>
      </c>
    </row>
    <row r="242" customFormat="false" ht="15" hidden="false" customHeight="true" outlineLevel="0" collapsed="false">
      <c r="A242" s="8"/>
      <c r="B242" s="8"/>
      <c r="C242" s="8"/>
      <c r="D242" s="8"/>
      <c r="E242" s="9"/>
      <c r="F242" s="8"/>
      <c r="G242" s="8"/>
      <c r="H242" s="27"/>
      <c r="I242" s="20" t="str">
        <f aca="false">IF(OR($H242="",$E242=""),"",$H242/(Setup!$B$3*$E242))</f>
        <v/>
      </c>
      <c r="J242" s="20" t="str">
        <f aca="false">IF($I242="","",SUM($I$5:$I242))</f>
        <v/>
      </c>
    </row>
    <row r="243" customFormat="false" ht="15" hidden="false" customHeight="true" outlineLevel="0" collapsed="false">
      <c r="A243" s="8"/>
      <c r="B243" s="8"/>
      <c r="C243" s="8"/>
      <c r="D243" s="8"/>
      <c r="E243" s="9"/>
      <c r="F243" s="8"/>
      <c r="G243" s="8"/>
      <c r="H243" s="27"/>
      <c r="I243" s="20" t="str">
        <f aca="false">IF(OR($H243="",$E243=""),"",$H243/(Setup!$B$3*$E243))</f>
        <v/>
      </c>
      <c r="J243" s="20" t="str">
        <f aca="false">IF($I243="","",SUM($I$5:$I243))</f>
        <v/>
      </c>
    </row>
    <row r="244" customFormat="false" ht="15" hidden="false" customHeight="true" outlineLevel="0" collapsed="false">
      <c r="A244" s="8"/>
      <c r="B244" s="8"/>
      <c r="C244" s="8"/>
      <c r="D244" s="8"/>
      <c r="E244" s="9"/>
      <c r="F244" s="8"/>
      <c r="G244" s="8"/>
      <c r="H244" s="27"/>
      <c r="I244" s="20" t="str">
        <f aca="false">IF(OR($H244="",$E244=""),"",$H244/(Setup!$B$3*$E244))</f>
        <v/>
      </c>
      <c r="J244" s="20" t="str">
        <f aca="false">IF($I244="","",SUM($I$5:$I244))</f>
        <v/>
      </c>
    </row>
    <row r="245" customFormat="false" ht="15" hidden="false" customHeight="true" outlineLevel="0" collapsed="false">
      <c r="A245" s="8"/>
      <c r="B245" s="8"/>
      <c r="C245" s="8"/>
      <c r="D245" s="8"/>
      <c r="E245" s="9"/>
      <c r="F245" s="8"/>
      <c r="G245" s="8"/>
      <c r="H245" s="27"/>
      <c r="I245" s="20" t="str">
        <f aca="false">IF(OR($H245="",$E245=""),"",$H245/(Setup!$B$3*$E245))</f>
        <v/>
      </c>
      <c r="J245" s="20" t="str">
        <f aca="false">IF($I245="","",SUM($I$5:$I245))</f>
        <v/>
      </c>
    </row>
    <row r="246" customFormat="false" ht="15" hidden="false" customHeight="true" outlineLevel="0" collapsed="false">
      <c r="A246" s="8"/>
      <c r="B246" s="8"/>
      <c r="C246" s="8"/>
      <c r="D246" s="8"/>
      <c r="E246" s="9"/>
      <c r="F246" s="8"/>
      <c r="G246" s="8"/>
      <c r="H246" s="27"/>
      <c r="I246" s="20" t="str">
        <f aca="false">IF(OR($H246="",$E246=""),"",$H246/(Setup!$B$3*$E246))</f>
        <v/>
      </c>
      <c r="J246" s="20" t="str">
        <f aca="false">IF($I246="","",SUM($I$5:$I246))</f>
        <v/>
      </c>
    </row>
    <row r="247" customFormat="false" ht="15" hidden="false" customHeight="true" outlineLevel="0" collapsed="false">
      <c r="A247" s="8"/>
      <c r="B247" s="8"/>
      <c r="C247" s="8"/>
      <c r="D247" s="8"/>
      <c r="E247" s="9"/>
      <c r="F247" s="8"/>
      <c r="G247" s="8"/>
      <c r="H247" s="27"/>
      <c r="I247" s="20" t="str">
        <f aca="false">IF(OR($H247="",$E247=""),"",$H247/(Setup!$B$3*$E247))</f>
        <v/>
      </c>
      <c r="J247" s="20" t="str">
        <f aca="false">IF($I247="","",SUM($I$5:$I247))</f>
        <v/>
      </c>
    </row>
    <row r="248" customFormat="false" ht="15" hidden="false" customHeight="true" outlineLevel="0" collapsed="false">
      <c r="A248" s="8"/>
      <c r="B248" s="8"/>
      <c r="C248" s="8"/>
      <c r="D248" s="8"/>
      <c r="E248" s="9"/>
      <c r="F248" s="8"/>
      <c r="G248" s="8"/>
      <c r="H248" s="27"/>
      <c r="I248" s="20" t="str">
        <f aca="false">IF(OR($H248="",$E248=""),"",$H248/(Setup!$B$3*$E248))</f>
        <v/>
      </c>
      <c r="J248" s="20" t="str">
        <f aca="false">IF($I248="","",SUM($I$5:$I248))</f>
        <v/>
      </c>
    </row>
    <row r="249" customFormat="false" ht="15" hidden="false" customHeight="true" outlineLevel="0" collapsed="false">
      <c r="A249" s="8"/>
      <c r="B249" s="8"/>
      <c r="C249" s="8"/>
      <c r="D249" s="8"/>
      <c r="E249" s="9"/>
      <c r="F249" s="8"/>
      <c r="G249" s="8"/>
      <c r="H249" s="27"/>
      <c r="I249" s="20" t="str">
        <f aca="false">IF(OR($H249="",$E249=""),"",$H249/(Setup!$B$3*$E249))</f>
        <v/>
      </c>
      <c r="J249" s="20" t="str">
        <f aca="false">IF($I249="","",SUM($I$5:$I249))</f>
        <v/>
      </c>
    </row>
    <row r="250" customFormat="false" ht="15" hidden="false" customHeight="true" outlineLevel="0" collapsed="false">
      <c r="A250" s="8"/>
      <c r="B250" s="8"/>
      <c r="C250" s="8"/>
      <c r="D250" s="8"/>
      <c r="E250" s="9"/>
      <c r="F250" s="8"/>
      <c r="G250" s="8"/>
      <c r="H250" s="27"/>
      <c r="I250" s="20" t="str">
        <f aca="false">IF(OR($H250="",$E250=""),"",$H250/(Setup!$B$3*$E250))</f>
        <v/>
      </c>
      <c r="J250" s="20" t="str">
        <f aca="false">IF($I250="","",SUM($I$5:$I250))</f>
        <v/>
      </c>
    </row>
    <row r="251" customFormat="false" ht="15" hidden="false" customHeight="true" outlineLevel="0" collapsed="false">
      <c r="A251" s="8"/>
      <c r="B251" s="8"/>
      <c r="C251" s="8"/>
      <c r="D251" s="8"/>
      <c r="E251" s="9"/>
      <c r="F251" s="8"/>
      <c r="G251" s="8"/>
      <c r="H251" s="27"/>
      <c r="I251" s="20" t="str">
        <f aca="false">IF(OR($H251="",$E251=""),"",$H251/(Setup!$B$3*$E251))</f>
        <v/>
      </c>
      <c r="J251" s="20" t="str">
        <f aca="false">IF($I251="","",SUM($I$5:$I251))</f>
        <v/>
      </c>
    </row>
    <row r="252" customFormat="false" ht="15" hidden="false" customHeight="true" outlineLevel="0" collapsed="false">
      <c r="A252" s="8"/>
      <c r="B252" s="8"/>
      <c r="C252" s="8"/>
      <c r="D252" s="8"/>
      <c r="E252" s="9"/>
      <c r="F252" s="8"/>
      <c r="G252" s="8"/>
      <c r="H252" s="27"/>
      <c r="I252" s="20" t="str">
        <f aca="false">IF(OR($H252="",$E252=""),"",$H252/(Setup!$B$3*$E252))</f>
        <v/>
      </c>
      <c r="J252" s="20" t="str">
        <f aca="false">IF($I252="","",SUM($I$5:$I252))</f>
        <v/>
      </c>
    </row>
    <row r="253" customFormat="false" ht="15" hidden="false" customHeight="true" outlineLevel="0" collapsed="false">
      <c r="A253" s="8"/>
      <c r="B253" s="8"/>
      <c r="C253" s="8"/>
      <c r="D253" s="8"/>
      <c r="E253" s="9"/>
      <c r="F253" s="8"/>
      <c r="G253" s="8"/>
      <c r="H253" s="27"/>
      <c r="I253" s="20" t="str">
        <f aca="false">IF(OR($H253="",$E253=""),"",$H253/(Setup!$B$3*$E253))</f>
        <v/>
      </c>
      <c r="J253" s="20" t="str">
        <f aca="false">IF($I253="","",SUM($I$5:$I253))</f>
        <v/>
      </c>
    </row>
    <row r="254" customFormat="false" ht="15" hidden="false" customHeight="true" outlineLevel="0" collapsed="false">
      <c r="A254" s="8"/>
      <c r="B254" s="8"/>
      <c r="C254" s="8"/>
      <c r="D254" s="8"/>
      <c r="E254" s="9"/>
      <c r="F254" s="8"/>
      <c r="G254" s="8"/>
      <c r="H254" s="27"/>
      <c r="I254" s="20" t="str">
        <f aca="false">IF(OR($H254="",$E254=""),"",$H254/(Setup!$B$3*$E254))</f>
        <v/>
      </c>
      <c r="J254" s="20" t="str">
        <f aca="false">IF($I254="","",SUM($I$5:$I254))</f>
        <v/>
      </c>
    </row>
    <row r="255" customFormat="false" ht="15" hidden="false" customHeight="true" outlineLevel="0" collapsed="false">
      <c r="A255" s="8"/>
      <c r="B255" s="8"/>
      <c r="C255" s="8"/>
      <c r="D255" s="8"/>
      <c r="E255" s="9"/>
      <c r="F255" s="8"/>
      <c r="G255" s="8"/>
      <c r="H255" s="27"/>
      <c r="I255" s="20" t="str">
        <f aca="false">IF(OR($H255="",$E255=""),"",$H255/(Setup!$B$3*$E255))</f>
        <v/>
      </c>
      <c r="J255" s="20" t="str">
        <f aca="false">IF($I255="","",SUM($I$5:$I255))</f>
        <v/>
      </c>
    </row>
    <row r="256" customFormat="false" ht="15" hidden="false" customHeight="true" outlineLevel="0" collapsed="false">
      <c r="A256" s="8"/>
      <c r="B256" s="8"/>
      <c r="C256" s="8"/>
      <c r="D256" s="8"/>
      <c r="E256" s="9"/>
      <c r="F256" s="8"/>
      <c r="G256" s="8"/>
      <c r="H256" s="27"/>
      <c r="I256" s="20" t="str">
        <f aca="false">IF(OR($H256="",$E256=""),"",$H256/(Setup!$B$3*$E256))</f>
        <v/>
      </c>
      <c r="J256" s="20" t="str">
        <f aca="false">IF($I256="","",SUM($I$5:$I256))</f>
        <v/>
      </c>
    </row>
    <row r="257" customFormat="false" ht="15" hidden="false" customHeight="true" outlineLevel="0" collapsed="false">
      <c r="A257" s="8"/>
      <c r="B257" s="8"/>
      <c r="C257" s="8"/>
      <c r="D257" s="8"/>
      <c r="E257" s="9"/>
      <c r="F257" s="8"/>
      <c r="G257" s="8"/>
      <c r="H257" s="27"/>
      <c r="I257" s="20" t="str">
        <f aca="false">IF(OR($H257="",$E257=""),"",$H257/(Setup!$B$3*$E257))</f>
        <v/>
      </c>
      <c r="J257" s="20" t="str">
        <f aca="false">IF($I257="","",SUM($I$5:$I257))</f>
        <v/>
      </c>
    </row>
    <row r="258" customFormat="false" ht="15" hidden="false" customHeight="true" outlineLevel="0" collapsed="false">
      <c r="A258" s="8"/>
      <c r="B258" s="8"/>
      <c r="C258" s="8"/>
      <c r="D258" s="8"/>
      <c r="E258" s="9"/>
      <c r="F258" s="8"/>
      <c r="G258" s="8"/>
      <c r="H258" s="27"/>
      <c r="I258" s="20" t="str">
        <f aca="false">IF(OR($H258="",$E258=""),"",$H258/(Setup!$B$3*$E258))</f>
        <v/>
      </c>
      <c r="J258" s="20" t="str">
        <f aca="false">IF($I258="","",SUM($I$5:$I258))</f>
        <v/>
      </c>
    </row>
    <row r="259" customFormat="false" ht="15" hidden="false" customHeight="true" outlineLevel="0" collapsed="false">
      <c r="A259" s="8"/>
      <c r="B259" s="8"/>
      <c r="C259" s="8"/>
      <c r="D259" s="8"/>
      <c r="E259" s="9"/>
      <c r="F259" s="8"/>
      <c r="G259" s="8"/>
      <c r="H259" s="27"/>
      <c r="I259" s="20" t="str">
        <f aca="false">IF(OR($H259="",$E259=""),"",$H259/(Setup!$B$3*$E259))</f>
        <v/>
      </c>
      <c r="J259" s="20" t="str">
        <f aca="false">IF($I259="","",SUM($I$5:$I259))</f>
        <v/>
      </c>
    </row>
    <row r="260" customFormat="false" ht="15" hidden="false" customHeight="true" outlineLevel="0" collapsed="false">
      <c r="A260" s="8"/>
      <c r="B260" s="8"/>
      <c r="C260" s="8"/>
      <c r="D260" s="8"/>
      <c r="E260" s="9"/>
      <c r="F260" s="8"/>
      <c r="G260" s="8"/>
      <c r="H260" s="27"/>
      <c r="I260" s="20" t="str">
        <f aca="false">IF(OR($H260="",$E260=""),"",$H260/(Setup!$B$3*$E260))</f>
        <v/>
      </c>
      <c r="J260" s="20" t="str">
        <f aca="false">IF($I260="","",SUM($I$5:$I260))</f>
        <v/>
      </c>
    </row>
    <row r="261" customFormat="false" ht="15" hidden="false" customHeight="true" outlineLevel="0" collapsed="false">
      <c r="A261" s="8"/>
      <c r="B261" s="8"/>
      <c r="C261" s="8"/>
      <c r="D261" s="8"/>
      <c r="E261" s="9"/>
      <c r="F261" s="8"/>
      <c r="G261" s="8"/>
      <c r="H261" s="27"/>
      <c r="I261" s="20" t="str">
        <f aca="false">IF(OR($H261="",$E261=""),"",$H261/(Setup!$B$3*$E261))</f>
        <v/>
      </c>
      <c r="J261" s="20" t="str">
        <f aca="false">IF($I261="","",SUM($I$5:$I261))</f>
        <v/>
      </c>
    </row>
    <row r="262" customFormat="false" ht="15" hidden="false" customHeight="true" outlineLevel="0" collapsed="false">
      <c r="A262" s="8"/>
      <c r="B262" s="8"/>
      <c r="C262" s="8"/>
      <c r="D262" s="8"/>
      <c r="E262" s="9"/>
      <c r="F262" s="8"/>
      <c r="G262" s="8"/>
      <c r="H262" s="27"/>
      <c r="I262" s="20" t="str">
        <f aca="false">IF(OR($H262="",$E262=""),"",$H262/(Setup!$B$3*$E262))</f>
        <v/>
      </c>
      <c r="J262" s="20" t="str">
        <f aca="false">IF($I262="","",SUM($I$5:$I262))</f>
        <v/>
      </c>
    </row>
    <row r="263" customFormat="false" ht="15" hidden="false" customHeight="true" outlineLevel="0" collapsed="false">
      <c r="A263" s="8"/>
      <c r="B263" s="8"/>
      <c r="C263" s="8"/>
      <c r="D263" s="8"/>
      <c r="E263" s="9"/>
      <c r="F263" s="8"/>
      <c r="G263" s="8"/>
      <c r="H263" s="27"/>
      <c r="I263" s="20" t="str">
        <f aca="false">IF(OR($H263="",$E263=""),"",$H263/(Setup!$B$3*$E263))</f>
        <v/>
      </c>
      <c r="J263" s="20" t="str">
        <f aca="false">IF($I263="","",SUM($I$5:$I263))</f>
        <v/>
      </c>
    </row>
    <row r="264" customFormat="false" ht="15" hidden="false" customHeight="true" outlineLevel="0" collapsed="false">
      <c r="A264" s="8"/>
      <c r="B264" s="8"/>
      <c r="C264" s="8"/>
      <c r="D264" s="8"/>
      <c r="E264" s="9"/>
      <c r="F264" s="8"/>
      <c r="G264" s="8"/>
      <c r="H264" s="27"/>
      <c r="I264" s="20" t="str">
        <f aca="false">IF(OR($H264="",$E264=""),"",$H264/(Setup!$B$3*$E264))</f>
        <v/>
      </c>
      <c r="J264" s="20" t="str">
        <f aca="false">IF($I264="","",SUM($I$5:$I264))</f>
        <v/>
      </c>
    </row>
    <row r="265" customFormat="false" ht="15" hidden="false" customHeight="true" outlineLevel="0" collapsed="false">
      <c r="A265" s="8"/>
      <c r="B265" s="8"/>
      <c r="C265" s="8"/>
      <c r="D265" s="8"/>
      <c r="E265" s="9"/>
      <c r="F265" s="8"/>
      <c r="G265" s="8"/>
      <c r="H265" s="27"/>
      <c r="I265" s="20" t="str">
        <f aca="false">IF(OR($H265="",$E265=""),"",$H265/(Setup!$B$3*$E265))</f>
        <v/>
      </c>
      <c r="J265" s="20" t="str">
        <f aca="false">IF($I265="","",SUM($I$5:$I265))</f>
        <v/>
      </c>
    </row>
    <row r="266" customFormat="false" ht="15" hidden="false" customHeight="true" outlineLevel="0" collapsed="false">
      <c r="A266" s="8"/>
      <c r="B266" s="8"/>
      <c r="C266" s="8"/>
      <c r="D266" s="8"/>
      <c r="E266" s="9"/>
      <c r="F266" s="8"/>
      <c r="G266" s="8"/>
      <c r="H266" s="27"/>
      <c r="I266" s="20" t="str">
        <f aca="false">IF(OR($H266="",$E266=""),"",$H266/(Setup!$B$3*$E266))</f>
        <v/>
      </c>
      <c r="J266" s="20" t="str">
        <f aca="false">IF($I266="","",SUM($I$5:$I266))</f>
        <v/>
      </c>
    </row>
    <row r="267" customFormat="false" ht="15" hidden="false" customHeight="true" outlineLevel="0" collapsed="false">
      <c r="A267" s="8"/>
      <c r="B267" s="8"/>
      <c r="C267" s="8"/>
      <c r="D267" s="8"/>
      <c r="E267" s="9"/>
      <c r="F267" s="8"/>
      <c r="G267" s="8"/>
      <c r="H267" s="27"/>
      <c r="I267" s="20" t="str">
        <f aca="false">IF(OR($H267="",$E267=""),"",$H267/(Setup!$B$3*$E267))</f>
        <v/>
      </c>
      <c r="J267" s="20" t="str">
        <f aca="false">IF($I267="","",SUM($I$5:$I267))</f>
        <v/>
      </c>
    </row>
    <row r="268" customFormat="false" ht="15" hidden="false" customHeight="true" outlineLevel="0" collapsed="false">
      <c r="A268" s="8"/>
      <c r="B268" s="8"/>
      <c r="C268" s="8"/>
      <c r="D268" s="8"/>
      <c r="E268" s="9"/>
      <c r="F268" s="8"/>
      <c r="G268" s="8"/>
      <c r="H268" s="27"/>
      <c r="I268" s="20" t="str">
        <f aca="false">IF(OR($H268="",$E268=""),"",$H268/(Setup!$B$3*$E268))</f>
        <v/>
      </c>
      <c r="J268" s="20" t="str">
        <f aca="false">IF($I268="","",SUM($I$5:$I268))</f>
        <v/>
      </c>
    </row>
    <row r="269" customFormat="false" ht="15" hidden="false" customHeight="true" outlineLevel="0" collapsed="false">
      <c r="A269" s="8"/>
      <c r="B269" s="8"/>
      <c r="C269" s="8"/>
      <c r="D269" s="8"/>
      <c r="E269" s="9"/>
      <c r="F269" s="8"/>
      <c r="G269" s="8"/>
      <c r="H269" s="27"/>
      <c r="I269" s="20" t="str">
        <f aca="false">IF(OR($H269="",$E269=""),"",$H269/(Setup!$B$3*$E269))</f>
        <v/>
      </c>
      <c r="J269" s="20" t="str">
        <f aca="false">IF($I269="","",SUM($I$5:$I269))</f>
        <v/>
      </c>
    </row>
    <row r="270" customFormat="false" ht="15" hidden="false" customHeight="true" outlineLevel="0" collapsed="false">
      <c r="A270" s="8"/>
      <c r="B270" s="8"/>
      <c r="C270" s="8"/>
      <c r="D270" s="8"/>
      <c r="E270" s="9"/>
      <c r="F270" s="8"/>
      <c r="G270" s="8"/>
      <c r="H270" s="27"/>
      <c r="I270" s="20" t="str">
        <f aca="false">IF(OR($H270="",$E270=""),"",$H270/(Setup!$B$3*$E270))</f>
        <v/>
      </c>
      <c r="J270" s="20" t="str">
        <f aca="false">IF($I270="","",SUM($I$5:$I270))</f>
        <v/>
      </c>
    </row>
    <row r="271" customFormat="false" ht="15" hidden="false" customHeight="true" outlineLevel="0" collapsed="false">
      <c r="A271" s="8"/>
      <c r="B271" s="8"/>
      <c r="C271" s="8"/>
      <c r="D271" s="8"/>
      <c r="E271" s="9"/>
      <c r="F271" s="8"/>
      <c r="G271" s="8"/>
      <c r="H271" s="27"/>
      <c r="I271" s="20" t="str">
        <f aca="false">IF(OR($H271="",$E271=""),"",$H271/(Setup!$B$3*$E271))</f>
        <v/>
      </c>
      <c r="J271" s="20" t="str">
        <f aca="false">IF($I271="","",SUM($I$5:$I271))</f>
        <v/>
      </c>
    </row>
    <row r="272" customFormat="false" ht="15" hidden="false" customHeight="true" outlineLevel="0" collapsed="false">
      <c r="A272" s="8"/>
      <c r="B272" s="8"/>
      <c r="C272" s="8"/>
      <c r="D272" s="8"/>
      <c r="E272" s="9"/>
      <c r="F272" s="8"/>
      <c r="G272" s="8"/>
      <c r="H272" s="27"/>
      <c r="I272" s="20" t="str">
        <f aca="false">IF(OR($H272="",$E272=""),"",$H272/(Setup!$B$3*$E272))</f>
        <v/>
      </c>
      <c r="J272" s="20" t="str">
        <f aca="false">IF($I272="","",SUM($I$5:$I272))</f>
        <v/>
      </c>
    </row>
    <row r="273" customFormat="false" ht="15" hidden="false" customHeight="true" outlineLevel="0" collapsed="false">
      <c r="A273" s="8"/>
      <c r="B273" s="8"/>
      <c r="C273" s="8"/>
      <c r="D273" s="8"/>
      <c r="E273" s="9"/>
      <c r="F273" s="8"/>
      <c r="G273" s="8"/>
      <c r="H273" s="27"/>
      <c r="I273" s="20" t="str">
        <f aca="false">IF(OR($H273="",$E273=""),"",$H273/(Setup!$B$3*$E273))</f>
        <v/>
      </c>
      <c r="J273" s="20" t="str">
        <f aca="false">IF($I273="","",SUM($I$5:$I273))</f>
        <v/>
      </c>
    </row>
    <row r="274" customFormat="false" ht="15" hidden="false" customHeight="true" outlineLevel="0" collapsed="false">
      <c r="A274" s="8"/>
      <c r="B274" s="8"/>
      <c r="C274" s="8"/>
      <c r="D274" s="8"/>
      <c r="E274" s="9"/>
      <c r="F274" s="8"/>
      <c r="G274" s="8"/>
      <c r="H274" s="27"/>
      <c r="I274" s="20" t="str">
        <f aca="false">IF(OR($H274="",$E274=""),"",$H274/(Setup!$B$3*$E274))</f>
        <v/>
      </c>
      <c r="J274" s="20" t="str">
        <f aca="false">IF($I274="","",SUM($I$5:$I274))</f>
        <v/>
      </c>
    </row>
    <row r="275" customFormat="false" ht="15" hidden="false" customHeight="true" outlineLevel="0" collapsed="false">
      <c r="A275" s="8"/>
      <c r="B275" s="8"/>
      <c r="C275" s="8"/>
      <c r="D275" s="8"/>
      <c r="E275" s="9"/>
      <c r="F275" s="8"/>
      <c r="G275" s="8"/>
      <c r="H275" s="27"/>
      <c r="I275" s="20" t="str">
        <f aca="false">IF(OR($H275="",$E275=""),"",$H275/(Setup!$B$3*$E275))</f>
        <v/>
      </c>
      <c r="J275" s="20" t="str">
        <f aca="false">IF($I275="","",SUM($I$5:$I275))</f>
        <v/>
      </c>
    </row>
    <row r="276" customFormat="false" ht="15" hidden="false" customHeight="true" outlineLevel="0" collapsed="false">
      <c r="A276" s="8"/>
      <c r="B276" s="8"/>
      <c r="C276" s="8"/>
      <c r="D276" s="8"/>
      <c r="E276" s="9"/>
      <c r="F276" s="8"/>
      <c r="G276" s="8"/>
      <c r="H276" s="27"/>
      <c r="I276" s="20" t="str">
        <f aca="false">IF(OR($H276="",$E276=""),"",$H276/(Setup!$B$3*$E276))</f>
        <v/>
      </c>
      <c r="J276" s="20" t="str">
        <f aca="false">IF($I276="","",SUM($I$5:$I276))</f>
        <v/>
      </c>
    </row>
    <row r="277" customFormat="false" ht="15" hidden="false" customHeight="true" outlineLevel="0" collapsed="false">
      <c r="A277" s="8"/>
      <c r="B277" s="8"/>
      <c r="C277" s="8"/>
      <c r="D277" s="8"/>
      <c r="E277" s="9"/>
      <c r="F277" s="8"/>
      <c r="G277" s="8"/>
      <c r="H277" s="27"/>
      <c r="I277" s="20" t="str">
        <f aca="false">IF(OR($H277="",$E277=""),"",$H277/(Setup!$B$3*$E277))</f>
        <v/>
      </c>
      <c r="J277" s="20" t="str">
        <f aca="false">IF($I277="","",SUM($I$5:$I277))</f>
        <v/>
      </c>
    </row>
    <row r="278" customFormat="false" ht="15" hidden="false" customHeight="true" outlineLevel="0" collapsed="false">
      <c r="A278" s="8"/>
      <c r="B278" s="8"/>
      <c r="C278" s="8"/>
      <c r="D278" s="8"/>
      <c r="E278" s="9"/>
      <c r="F278" s="8"/>
      <c r="G278" s="8"/>
      <c r="H278" s="27"/>
      <c r="I278" s="20" t="str">
        <f aca="false">IF(OR($H278="",$E278=""),"",$H278/(Setup!$B$3*$E278))</f>
        <v/>
      </c>
      <c r="J278" s="20" t="str">
        <f aca="false">IF($I278="","",SUM($I$5:$I278))</f>
        <v/>
      </c>
    </row>
    <row r="279" customFormat="false" ht="15" hidden="false" customHeight="true" outlineLevel="0" collapsed="false">
      <c r="A279" s="8"/>
      <c r="B279" s="8"/>
      <c r="C279" s="8"/>
      <c r="D279" s="8"/>
      <c r="E279" s="9"/>
      <c r="F279" s="8"/>
      <c r="G279" s="8"/>
      <c r="H279" s="27"/>
      <c r="I279" s="20" t="str">
        <f aca="false">IF(OR($H279="",$E279=""),"",$H279/(Setup!$B$3*$E279))</f>
        <v/>
      </c>
      <c r="J279" s="20" t="str">
        <f aca="false">IF($I279="","",SUM($I$5:$I279))</f>
        <v/>
      </c>
    </row>
    <row r="280" customFormat="false" ht="15" hidden="false" customHeight="true" outlineLevel="0" collapsed="false">
      <c r="A280" s="8"/>
      <c r="B280" s="8"/>
      <c r="C280" s="8"/>
      <c r="D280" s="8"/>
      <c r="E280" s="9"/>
      <c r="F280" s="8"/>
      <c r="G280" s="8"/>
      <c r="H280" s="27"/>
      <c r="I280" s="20" t="str">
        <f aca="false">IF(OR($H280="",$E280=""),"",$H280/(Setup!$B$3*$E280))</f>
        <v/>
      </c>
      <c r="J280" s="20" t="str">
        <f aca="false">IF($I280="","",SUM($I$5:$I280))</f>
        <v/>
      </c>
    </row>
    <row r="281" customFormat="false" ht="15" hidden="false" customHeight="true" outlineLevel="0" collapsed="false">
      <c r="A281" s="8"/>
      <c r="B281" s="8"/>
      <c r="C281" s="8"/>
      <c r="D281" s="8"/>
      <c r="E281" s="9"/>
      <c r="F281" s="8"/>
      <c r="G281" s="8"/>
      <c r="H281" s="27"/>
      <c r="I281" s="20" t="str">
        <f aca="false">IF(OR($H281="",$E281=""),"",$H281/(Setup!$B$3*$E281))</f>
        <v/>
      </c>
      <c r="J281" s="20" t="str">
        <f aca="false">IF($I281="","",SUM($I$5:$I281))</f>
        <v/>
      </c>
    </row>
    <row r="282" customFormat="false" ht="15" hidden="false" customHeight="true" outlineLevel="0" collapsed="false">
      <c r="A282" s="8"/>
      <c r="B282" s="8"/>
      <c r="C282" s="8"/>
      <c r="D282" s="8"/>
      <c r="E282" s="9"/>
      <c r="F282" s="8"/>
      <c r="G282" s="8"/>
      <c r="H282" s="27"/>
      <c r="I282" s="20" t="str">
        <f aca="false">IF(OR($H282="",$E282=""),"",$H282/(Setup!$B$3*$E282))</f>
        <v/>
      </c>
      <c r="J282" s="20" t="str">
        <f aca="false">IF($I282="","",SUM($I$5:$I282))</f>
        <v/>
      </c>
    </row>
    <row r="283" customFormat="false" ht="15" hidden="false" customHeight="true" outlineLevel="0" collapsed="false">
      <c r="A283" s="8"/>
      <c r="B283" s="8"/>
      <c r="C283" s="8"/>
      <c r="D283" s="8"/>
      <c r="E283" s="9"/>
      <c r="F283" s="8"/>
      <c r="G283" s="8"/>
      <c r="H283" s="27"/>
      <c r="I283" s="20" t="str">
        <f aca="false">IF(OR($H283="",$E283=""),"",$H283/(Setup!$B$3*$E283))</f>
        <v/>
      </c>
      <c r="J283" s="20" t="str">
        <f aca="false">IF($I283="","",SUM($I$5:$I283))</f>
        <v/>
      </c>
    </row>
    <row r="284" customFormat="false" ht="15" hidden="false" customHeight="true" outlineLevel="0" collapsed="false">
      <c r="A284" s="8"/>
      <c r="B284" s="8"/>
      <c r="C284" s="8"/>
      <c r="D284" s="8"/>
      <c r="E284" s="9"/>
      <c r="F284" s="8"/>
      <c r="G284" s="8"/>
      <c r="H284" s="27"/>
      <c r="I284" s="20" t="str">
        <f aca="false">IF(OR($H284="",$E284=""),"",$H284/(Setup!$B$3*$E284))</f>
        <v/>
      </c>
      <c r="J284" s="20" t="str">
        <f aca="false">IF($I284="","",SUM($I$5:$I284))</f>
        <v/>
      </c>
    </row>
    <row r="285" customFormat="false" ht="15" hidden="false" customHeight="true" outlineLevel="0" collapsed="false">
      <c r="A285" s="8"/>
      <c r="B285" s="8"/>
      <c r="C285" s="8"/>
      <c r="D285" s="8"/>
      <c r="E285" s="9"/>
      <c r="F285" s="8"/>
      <c r="G285" s="8"/>
      <c r="H285" s="27"/>
      <c r="I285" s="20" t="str">
        <f aca="false">IF(OR($H285="",$E285=""),"",$H285/(Setup!$B$3*$E285))</f>
        <v/>
      </c>
      <c r="J285" s="20" t="str">
        <f aca="false">IF($I285="","",SUM($I$5:$I285))</f>
        <v/>
      </c>
    </row>
    <row r="286" customFormat="false" ht="15" hidden="false" customHeight="true" outlineLevel="0" collapsed="false">
      <c r="A286" s="8"/>
      <c r="B286" s="8"/>
      <c r="C286" s="8"/>
      <c r="D286" s="8"/>
      <c r="E286" s="9"/>
      <c r="F286" s="8"/>
      <c r="G286" s="8"/>
      <c r="H286" s="27"/>
      <c r="I286" s="20" t="str">
        <f aca="false">IF(OR($H286="",$E286=""),"",$H286/(Setup!$B$3*$E286))</f>
        <v/>
      </c>
      <c r="J286" s="20" t="str">
        <f aca="false">IF($I286="","",SUM($I$5:$I286))</f>
        <v/>
      </c>
    </row>
    <row r="287" customFormat="false" ht="15" hidden="false" customHeight="true" outlineLevel="0" collapsed="false">
      <c r="A287" s="8"/>
      <c r="B287" s="8"/>
      <c r="C287" s="8"/>
      <c r="D287" s="8"/>
      <c r="E287" s="9"/>
      <c r="F287" s="8"/>
      <c r="G287" s="8"/>
      <c r="H287" s="27"/>
      <c r="I287" s="20" t="str">
        <f aca="false">IF(OR($H287="",$E287=""),"",$H287/(Setup!$B$3*$E287))</f>
        <v/>
      </c>
      <c r="J287" s="20" t="str">
        <f aca="false">IF($I287="","",SUM($I$5:$I287))</f>
        <v/>
      </c>
    </row>
    <row r="288" customFormat="false" ht="15" hidden="false" customHeight="true" outlineLevel="0" collapsed="false">
      <c r="A288" s="8"/>
      <c r="B288" s="8"/>
      <c r="C288" s="8"/>
      <c r="D288" s="8"/>
      <c r="E288" s="9"/>
      <c r="F288" s="8"/>
      <c r="G288" s="8"/>
      <c r="H288" s="27"/>
      <c r="I288" s="20" t="str">
        <f aca="false">IF(OR($H288="",$E288=""),"",$H288/(Setup!$B$3*$E288))</f>
        <v/>
      </c>
      <c r="J288" s="20" t="str">
        <f aca="false">IF($I288="","",SUM($I$5:$I288))</f>
        <v/>
      </c>
    </row>
    <row r="289" customFormat="false" ht="15" hidden="false" customHeight="true" outlineLevel="0" collapsed="false">
      <c r="A289" s="8"/>
      <c r="B289" s="8"/>
      <c r="C289" s="8"/>
      <c r="D289" s="8"/>
      <c r="E289" s="9"/>
      <c r="F289" s="8"/>
      <c r="G289" s="8"/>
      <c r="H289" s="27"/>
      <c r="I289" s="20" t="str">
        <f aca="false">IF(OR($H289="",$E289=""),"",$H289/(Setup!$B$3*$E289))</f>
        <v/>
      </c>
      <c r="J289" s="20" t="str">
        <f aca="false">IF($I289="","",SUM($I$5:$I289))</f>
        <v/>
      </c>
    </row>
    <row r="290" customFormat="false" ht="15" hidden="false" customHeight="true" outlineLevel="0" collapsed="false">
      <c r="A290" s="8"/>
      <c r="B290" s="8"/>
      <c r="C290" s="8"/>
      <c r="D290" s="8"/>
      <c r="E290" s="9"/>
      <c r="F290" s="8"/>
      <c r="G290" s="8"/>
      <c r="H290" s="27"/>
      <c r="I290" s="20" t="str">
        <f aca="false">IF(OR($H290="",$E290=""),"",$H290/(Setup!$B$3*$E290))</f>
        <v/>
      </c>
      <c r="J290" s="20" t="str">
        <f aca="false">IF($I290="","",SUM($I$5:$I290))</f>
        <v/>
      </c>
    </row>
    <row r="291" customFormat="false" ht="15" hidden="false" customHeight="true" outlineLevel="0" collapsed="false">
      <c r="A291" s="8"/>
      <c r="B291" s="8"/>
      <c r="C291" s="8"/>
      <c r="D291" s="8"/>
      <c r="E291" s="9"/>
      <c r="F291" s="8"/>
      <c r="G291" s="8"/>
      <c r="H291" s="27"/>
      <c r="I291" s="20" t="str">
        <f aca="false">IF(OR($H291="",$E291=""),"",$H291/(Setup!$B$3*$E291))</f>
        <v/>
      </c>
      <c r="J291" s="20" t="str">
        <f aca="false">IF($I291="","",SUM($I$5:$I291))</f>
        <v/>
      </c>
    </row>
    <row r="292" customFormat="false" ht="15" hidden="false" customHeight="true" outlineLevel="0" collapsed="false">
      <c r="A292" s="8"/>
      <c r="B292" s="8"/>
      <c r="C292" s="8"/>
      <c r="D292" s="8"/>
      <c r="E292" s="9"/>
      <c r="F292" s="8"/>
      <c r="G292" s="8"/>
      <c r="H292" s="27"/>
      <c r="I292" s="20" t="str">
        <f aca="false">IF(OR($H292="",$E292=""),"",$H292/(Setup!$B$3*$E292))</f>
        <v/>
      </c>
      <c r="J292" s="20" t="str">
        <f aca="false">IF($I292="","",SUM($I$5:$I292))</f>
        <v/>
      </c>
    </row>
    <row r="293" customFormat="false" ht="15" hidden="false" customHeight="true" outlineLevel="0" collapsed="false">
      <c r="A293" s="8"/>
      <c r="B293" s="8"/>
      <c r="C293" s="8"/>
      <c r="D293" s="8"/>
      <c r="E293" s="9"/>
      <c r="F293" s="8"/>
      <c r="G293" s="8"/>
      <c r="H293" s="27"/>
      <c r="I293" s="20" t="str">
        <f aca="false">IF(OR($H293="",$E293=""),"",$H293/(Setup!$B$3*$E293))</f>
        <v/>
      </c>
      <c r="J293" s="20" t="str">
        <f aca="false">IF($I293="","",SUM($I$5:$I293))</f>
        <v/>
      </c>
    </row>
    <row r="294" customFormat="false" ht="15" hidden="false" customHeight="true" outlineLevel="0" collapsed="false">
      <c r="A294" s="8"/>
      <c r="B294" s="8"/>
      <c r="C294" s="8"/>
      <c r="D294" s="8"/>
      <c r="E294" s="9"/>
      <c r="F294" s="8"/>
      <c r="G294" s="8"/>
      <c r="H294" s="27"/>
      <c r="I294" s="20" t="str">
        <f aca="false">IF(OR($H294="",$E294=""),"",$H294/(Setup!$B$3*$E294))</f>
        <v/>
      </c>
      <c r="J294" s="20" t="str">
        <f aca="false">IF($I294="","",SUM($I$5:$I294))</f>
        <v/>
      </c>
    </row>
    <row r="295" customFormat="false" ht="15" hidden="false" customHeight="true" outlineLevel="0" collapsed="false">
      <c r="A295" s="8"/>
      <c r="B295" s="8"/>
      <c r="C295" s="8"/>
      <c r="D295" s="8"/>
      <c r="E295" s="9"/>
      <c r="F295" s="8"/>
      <c r="G295" s="8"/>
      <c r="H295" s="27"/>
      <c r="I295" s="20" t="str">
        <f aca="false">IF(OR($H295="",$E295=""),"",$H295/(Setup!$B$3*$E295))</f>
        <v/>
      </c>
      <c r="J295" s="20" t="str">
        <f aca="false">IF($I295="","",SUM($I$5:$I295))</f>
        <v/>
      </c>
    </row>
    <row r="296" customFormat="false" ht="15" hidden="false" customHeight="true" outlineLevel="0" collapsed="false">
      <c r="A296" s="8"/>
      <c r="B296" s="8"/>
      <c r="C296" s="8"/>
      <c r="D296" s="8"/>
      <c r="E296" s="9"/>
      <c r="F296" s="8"/>
      <c r="G296" s="8"/>
      <c r="H296" s="27"/>
      <c r="I296" s="20" t="str">
        <f aca="false">IF(OR($H296="",$E296=""),"",$H296/(Setup!$B$3*$E296))</f>
        <v/>
      </c>
      <c r="J296" s="20" t="str">
        <f aca="false">IF($I296="","",SUM($I$5:$I296))</f>
        <v/>
      </c>
    </row>
    <row r="297" customFormat="false" ht="15" hidden="false" customHeight="true" outlineLevel="0" collapsed="false">
      <c r="A297" s="8"/>
      <c r="B297" s="8"/>
      <c r="C297" s="8"/>
      <c r="D297" s="8"/>
      <c r="E297" s="9"/>
      <c r="F297" s="8"/>
      <c r="G297" s="8"/>
      <c r="H297" s="27"/>
      <c r="I297" s="20" t="str">
        <f aca="false">IF(OR($H297="",$E297=""),"",$H297/(Setup!$B$3*$E297))</f>
        <v/>
      </c>
      <c r="J297" s="20" t="str">
        <f aca="false">IF($I297="","",SUM($I$5:$I297))</f>
        <v/>
      </c>
    </row>
    <row r="298" customFormat="false" ht="15" hidden="false" customHeight="true" outlineLevel="0" collapsed="false">
      <c r="A298" s="8"/>
      <c r="B298" s="8"/>
      <c r="C298" s="8"/>
      <c r="D298" s="8"/>
      <c r="E298" s="9"/>
      <c r="F298" s="8"/>
      <c r="G298" s="8"/>
      <c r="H298" s="27"/>
      <c r="I298" s="20" t="str">
        <f aca="false">IF(OR($H298="",$E298=""),"",$H298/(Setup!$B$3*$E298))</f>
        <v/>
      </c>
      <c r="J298" s="20" t="str">
        <f aca="false">IF($I298="","",SUM($I$5:$I298))</f>
        <v/>
      </c>
    </row>
    <row r="299" customFormat="false" ht="15" hidden="false" customHeight="true" outlineLevel="0" collapsed="false">
      <c r="A299" s="8"/>
      <c r="B299" s="8"/>
      <c r="C299" s="8"/>
      <c r="D299" s="8"/>
      <c r="E299" s="9"/>
      <c r="F299" s="8"/>
      <c r="G299" s="8"/>
      <c r="H299" s="27"/>
      <c r="I299" s="20" t="str">
        <f aca="false">IF(OR($H299="",$E299=""),"",$H299/(Setup!$B$3*$E299))</f>
        <v/>
      </c>
      <c r="J299" s="20" t="str">
        <f aca="false">IF($I299="","",SUM($I$5:$I299))</f>
        <v/>
      </c>
    </row>
    <row r="300" customFormat="false" ht="15" hidden="false" customHeight="true" outlineLevel="0" collapsed="false">
      <c r="A300" s="8"/>
      <c r="B300" s="8"/>
      <c r="C300" s="8"/>
      <c r="D300" s="8"/>
      <c r="E300" s="9"/>
      <c r="F300" s="8"/>
      <c r="G300" s="8"/>
      <c r="H300" s="27"/>
      <c r="I300" s="20" t="str">
        <f aca="false">IF(OR($H300="",$E300=""),"",$H300/(Setup!$B$3*$E300))</f>
        <v/>
      </c>
      <c r="J300" s="20" t="str">
        <f aca="false">IF($I300="","",SUM($I$5:$I300))</f>
        <v/>
      </c>
    </row>
    <row r="301" customFormat="false" ht="15" hidden="false" customHeight="true" outlineLevel="0" collapsed="false">
      <c r="A301" s="8"/>
      <c r="B301" s="8"/>
      <c r="C301" s="8"/>
      <c r="D301" s="8"/>
      <c r="E301" s="9"/>
      <c r="F301" s="8"/>
      <c r="G301" s="8"/>
      <c r="H301" s="27"/>
      <c r="I301" s="20" t="str">
        <f aca="false">IF(OR($H301="",$E301=""),"",$H301/(Setup!$B$3*$E301))</f>
        <v/>
      </c>
      <c r="J301" s="20" t="str">
        <f aca="false">IF($I301="","",SUM($I$5:$I301))</f>
        <v/>
      </c>
    </row>
    <row r="302" customFormat="false" ht="15" hidden="false" customHeight="true" outlineLevel="0" collapsed="false">
      <c r="A302" s="8"/>
      <c r="B302" s="8"/>
      <c r="C302" s="8"/>
      <c r="D302" s="8"/>
      <c r="E302" s="9"/>
      <c r="F302" s="8"/>
      <c r="G302" s="8"/>
      <c r="H302" s="27"/>
      <c r="I302" s="20" t="str">
        <f aca="false">IF(OR($H302="",$E302=""),"",$H302/(Setup!$B$3*$E302))</f>
        <v/>
      </c>
      <c r="J302" s="20" t="str">
        <f aca="false">IF($I302="","",SUM($I$5:$I302))</f>
        <v/>
      </c>
    </row>
    <row r="303" customFormat="false" ht="15" hidden="false" customHeight="true" outlineLevel="0" collapsed="false">
      <c r="A303" s="8"/>
      <c r="B303" s="8"/>
      <c r="C303" s="8"/>
      <c r="D303" s="8"/>
      <c r="E303" s="9"/>
      <c r="F303" s="8"/>
      <c r="G303" s="8"/>
      <c r="H303" s="27"/>
      <c r="I303" s="20" t="str">
        <f aca="false">IF(OR($H303="",$E303=""),"",$H303/(Setup!$B$3*$E303))</f>
        <v/>
      </c>
      <c r="J303" s="20" t="str">
        <f aca="false">IF($I303="","",SUM($I$5:$I303))</f>
        <v/>
      </c>
    </row>
    <row r="304" customFormat="false" ht="15" hidden="false" customHeight="true" outlineLevel="0" collapsed="false">
      <c r="A304" s="8"/>
      <c r="B304" s="8"/>
      <c r="C304" s="8"/>
      <c r="D304" s="8"/>
      <c r="E304" s="9"/>
      <c r="F304" s="8"/>
      <c r="G304" s="8"/>
      <c r="H304" s="27"/>
      <c r="I304" s="20" t="str">
        <f aca="false">IF(OR($H304="",$E304=""),"",$H304/(Setup!$B$3*$E304))</f>
        <v/>
      </c>
      <c r="J304" s="20" t="str">
        <f aca="false">IF($I304="","",SUM($I$5:$I304))</f>
        <v/>
      </c>
    </row>
    <row r="305" customFormat="false" ht="15" hidden="false" customHeight="true" outlineLevel="0" collapsed="false">
      <c r="A305" s="8"/>
      <c r="B305" s="8"/>
      <c r="C305" s="8"/>
      <c r="D305" s="8"/>
      <c r="E305" s="9"/>
      <c r="F305" s="8"/>
      <c r="G305" s="8"/>
      <c r="H305" s="27"/>
      <c r="I305" s="20" t="str">
        <f aca="false">IF(OR($H305="",$E305=""),"",$H305/(Setup!$B$3*$E305))</f>
        <v/>
      </c>
      <c r="J305" s="20" t="str">
        <f aca="false">IF($I305="","",SUM($I$5:$I305))</f>
        <v/>
      </c>
    </row>
  </sheetData>
  <conditionalFormatting sqref="I6:I305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dataValidations count="3">
    <dataValidation allowBlank="true" errorStyle="stop" operator="between" showDropDown="false" showErrorMessage="false" showInputMessage="false" sqref="F5:F305" type="list">
      <formula1>"Yes,No"</formula1>
      <formula2>0</formula2>
    </dataValidation>
    <dataValidation allowBlank="true" errorStyle="stop" operator="between" showDropDown="false" showErrorMessage="false" showInputMessage="false" sqref="C5:C305" type="list">
      <formula1>"Long,Short"</formula1>
      <formula2>0</formula2>
    </dataValidation>
    <dataValidation allowBlank="true" errorStyle="stop" operator="between" showDropDown="false" showErrorMessage="false" showInputMessage="false" sqref="G5:G305" type="list">
      <formula1>"Calm,Rushed,Annoyed,Bored,Confident,Fearful"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11"/>
    <col collapsed="false" customWidth="true" hidden="false" outlineLevel="0" max="4" min="4" style="1" width="22"/>
    <col collapsed="false" customWidth="true" hidden="false" outlineLevel="0" max="5" min="5" style="1" width="13"/>
    <col collapsed="false" customWidth="true" hidden="false" outlineLevel="0" max="6" min="6" style="1" width="26"/>
    <col collapsed="false" customWidth="true" hidden="false" outlineLevel="0" max="7" min="7" style="1" width="20"/>
    <col collapsed="false" customWidth="true" hidden="false" outlineLevel="0" max="8" min="8" style="1" width="17"/>
    <col collapsed="false" customWidth="true" hidden="false" outlineLevel="0" max="9" min="9" style="1" width="16"/>
  </cols>
  <sheetData>
    <row r="1" customFormat="false" ht="17.25" hidden="false" customHeight="true" outlineLevel="0" collapsed="false">
      <c r="A1" s="5" t="s">
        <v>63</v>
      </c>
    </row>
    <row r="2" customFormat="false" ht="15" hidden="false" customHeight="true" outlineLevel="0" collapsed="false">
      <c r="A2" s="10" t="s">
        <v>46</v>
      </c>
    </row>
    <row r="4" customFormat="false" ht="30" hidden="false" customHeight="true" outlineLevel="0" collapsed="false">
      <c r="A4" s="22" t="s">
        <v>47</v>
      </c>
      <c r="B4" s="22" t="s">
        <v>48</v>
      </c>
      <c r="C4" s="22" t="s">
        <v>49</v>
      </c>
      <c r="D4" s="22" t="s">
        <v>19</v>
      </c>
      <c r="E4" s="22" t="s">
        <v>50</v>
      </c>
      <c r="F4" s="22" t="s">
        <v>64</v>
      </c>
      <c r="G4" s="22" t="s">
        <v>65</v>
      </c>
      <c r="H4" s="22" t="s">
        <v>66</v>
      </c>
      <c r="I4" s="22" t="s">
        <v>55</v>
      </c>
    </row>
    <row r="5" customFormat="false" ht="15" hidden="false" customHeight="true" outlineLevel="0" collapsed="false">
      <c r="A5" s="23" t="s">
        <v>67</v>
      </c>
      <c r="B5" s="23" t="s">
        <v>68</v>
      </c>
      <c r="C5" s="23" t="s">
        <v>58</v>
      </c>
      <c r="D5" s="23" t="s">
        <v>59</v>
      </c>
      <c r="E5" s="24" t="n">
        <v>0.01</v>
      </c>
      <c r="F5" s="23" t="s">
        <v>69</v>
      </c>
      <c r="G5" s="25" t="n">
        <v>440</v>
      </c>
      <c r="H5" s="26" t="n">
        <f aca="false">IF(OR($G5="",$E5=""),"",$G5/(Setup!$B$3*$E5))</f>
        <v>4.4</v>
      </c>
      <c r="I5" s="26" t="n">
        <f aca="false">IF($H5="","",SUM($H$5:$H5))</f>
        <v>4.4</v>
      </c>
      <c r="J5" s="10" t="s">
        <v>62</v>
      </c>
    </row>
    <row r="6" customFormat="false" ht="15" hidden="false" customHeight="true" outlineLevel="0" collapsed="false">
      <c r="A6" s="8"/>
      <c r="B6" s="8"/>
      <c r="C6" s="8"/>
      <c r="D6" s="8"/>
      <c r="E6" s="9"/>
      <c r="F6" s="8"/>
      <c r="G6" s="27"/>
      <c r="H6" s="20" t="str">
        <f aca="false">IF(OR($G6="",$E6=""),"",$G6/(Setup!$B$3*$E6))</f>
        <v/>
      </c>
      <c r="I6" s="20" t="str">
        <f aca="false">IF($H6="","",SUM($H$5:$H6))</f>
        <v/>
      </c>
    </row>
    <row r="7" customFormat="false" ht="15" hidden="false" customHeight="true" outlineLevel="0" collapsed="false">
      <c r="A7" s="8"/>
      <c r="B7" s="8"/>
      <c r="C7" s="8"/>
      <c r="D7" s="8"/>
      <c r="E7" s="9"/>
      <c r="F7" s="8"/>
      <c r="G7" s="27"/>
      <c r="H7" s="20" t="str">
        <f aca="false">IF(OR($G7="",$E7=""),"",$G7/(Setup!$B$3*$E7))</f>
        <v/>
      </c>
      <c r="I7" s="20" t="str">
        <f aca="false">IF($H7="","",SUM($H$5:$H7))</f>
        <v/>
      </c>
    </row>
    <row r="8" customFormat="false" ht="15" hidden="false" customHeight="true" outlineLevel="0" collapsed="false">
      <c r="A8" s="8"/>
      <c r="B8" s="8"/>
      <c r="C8" s="8"/>
      <c r="D8" s="8"/>
      <c r="E8" s="9"/>
      <c r="F8" s="8"/>
      <c r="G8" s="27"/>
      <c r="H8" s="20" t="str">
        <f aca="false">IF(OR($G8="",$E8=""),"",$G8/(Setup!$B$3*$E8))</f>
        <v/>
      </c>
      <c r="I8" s="20" t="str">
        <f aca="false">IF($H8="","",SUM($H$5:$H8))</f>
        <v/>
      </c>
    </row>
    <row r="9" customFormat="false" ht="15" hidden="false" customHeight="true" outlineLevel="0" collapsed="false">
      <c r="A9" s="8"/>
      <c r="B9" s="8"/>
      <c r="C9" s="8"/>
      <c r="D9" s="8"/>
      <c r="E9" s="9"/>
      <c r="F9" s="8"/>
      <c r="G9" s="27"/>
      <c r="H9" s="20" t="str">
        <f aca="false">IF(OR($G9="",$E9=""),"",$G9/(Setup!$B$3*$E9))</f>
        <v/>
      </c>
      <c r="I9" s="20" t="str">
        <f aca="false">IF($H9="","",SUM($H$5:$H9))</f>
        <v/>
      </c>
    </row>
    <row r="10" customFormat="false" ht="15" hidden="false" customHeight="true" outlineLevel="0" collapsed="false">
      <c r="A10" s="8"/>
      <c r="B10" s="8"/>
      <c r="C10" s="8"/>
      <c r="D10" s="8"/>
      <c r="E10" s="9"/>
      <c r="F10" s="8"/>
      <c r="G10" s="27"/>
      <c r="H10" s="20" t="str">
        <f aca="false">IF(OR($G10="",$E10=""),"",$G10/(Setup!$B$3*$E10))</f>
        <v/>
      </c>
      <c r="I10" s="20" t="str">
        <f aca="false">IF($H10="","",SUM($H$5:$H10))</f>
        <v/>
      </c>
    </row>
    <row r="11" customFormat="false" ht="15" hidden="false" customHeight="true" outlineLevel="0" collapsed="false">
      <c r="A11" s="8"/>
      <c r="B11" s="8"/>
      <c r="C11" s="8"/>
      <c r="D11" s="8"/>
      <c r="E11" s="9"/>
      <c r="F11" s="8"/>
      <c r="G11" s="27"/>
      <c r="H11" s="20" t="str">
        <f aca="false">IF(OR($G11="",$E11=""),"",$G11/(Setup!$B$3*$E11))</f>
        <v/>
      </c>
      <c r="I11" s="20" t="str">
        <f aca="false">IF($H11="","",SUM($H$5:$H11))</f>
        <v/>
      </c>
    </row>
    <row r="12" customFormat="false" ht="15" hidden="false" customHeight="true" outlineLevel="0" collapsed="false">
      <c r="A12" s="8"/>
      <c r="B12" s="8"/>
      <c r="C12" s="8"/>
      <c r="D12" s="8"/>
      <c r="E12" s="9"/>
      <c r="F12" s="8"/>
      <c r="G12" s="27"/>
      <c r="H12" s="20" t="str">
        <f aca="false">IF(OR($G12="",$E12=""),"",$G12/(Setup!$B$3*$E12))</f>
        <v/>
      </c>
      <c r="I12" s="20" t="str">
        <f aca="false">IF($H12="","",SUM($H$5:$H12))</f>
        <v/>
      </c>
    </row>
    <row r="13" customFormat="false" ht="15" hidden="false" customHeight="true" outlineLevel="0" collapsed="false">
      <c r="A13" s="8"/>
      <c r="B13" s="8"/>
      <c r="C13" s="8"/>
      <c r="D13" s="8"/>
      <c r="E13" s="9"/>
      <c r="F13" s="8"/>
      <c r="G13" s="27"/>
      <c r="H13" s="20" t="str">
        <f aca="false">IF(OR($G13="",$E13=""),"",$G13/(Setup!$B$3*$E13))</f>
        <v/>
      </c>
      <c r="I13" s="20" t="str">
        <f aca="false">IF($H13="","",SUM($H$5:$H13))</f>
        <v/>
      </c>
    </row>
    <row r="14" customFormat="false" ht="15" hidden="false" customHeight="true" outlineLevel="0" collapsed="false">
      <c r="A14" s="8"/>
      <c r="B14" s="8"/>
      <c r="C14" s="8"/>
      <c r="D14" s="8"/>
      <c r="E14" s="9"/>
      <c r="F14" s="8"/>
      <c r="G14" s="27"/>
      <c r="H14" s="20" t="str">
        <f aca="false">IF(OR($G14="",$E14=""),"",$G14/(Setup!$B$3*$E14))</f>
        <v/>
      </c>
      <c r="I14" s="20" t="str">
        <f aca="false">IF($H14="","",SUM($H$5:$H14))</f>
        <v/>
      </c>
    </row>
    <row r="15" customFormat="false" ht="15" hidden="false" customHeight="true" outlineLevel="0" collapsed="false">
      <c r="A15" s="8"/>
      <c r="B15" s="8"/>
      <c r="C15" s="8"/>
      <c r="D15" s="8"/>
      <c r="E15" s="9"/>
      <c r="F15" s="8"/>
      <c r="G15" s="27"/>
      <c r="H15" s="20" t="str">
        <f aca="false">IF(OR($G15="",$E15=""),"",$G15/(Setup!$B$3*$E15))</f>
        <v/>
      </c>
      <c r="I15" s="20" t="str">
        <f aca="false">IF($H15="","",SUM($H$5:$H15))</f>
        <v/>
      </c>
    </row>
    <row r="16" customFormat="false" ht="15" hidden="false" customHeight="true" outlineLevel="0" collapsed="false">
      <c r="A16" s="8"/>
      <c r="B16" s="8"/>
      <c r="C16" s="8"/>
      <c r="D16" s="8"/>
      <c r="E16" s="9"/>
      <c r="F16" s="8"/>
      <c r="G16" s="27"/>
      <c r="H16" s="20" t="str">
        <f aca="false">IF(OR($G16="",$E16=""),"",$G16/(Setup!$B$3*$E16))</f>
        <v/>
      </c>
      <c r="I16" s="20" t="str">
        <f aca="false">IF($H16="","",SUM($H$5:$H16))</f>
        <v/>
      </c>
    </row>
    <row r="17" customFormat="false" ht="15" hidden="false" customHeight="true" outlineLevel="0" collapsed="false">
      <c r="A17" s="8"/>
      <c r="B17" s="8"/>
      <c r="C17" s="8"/>
      <c r="D17" s="8"/>
      <c r="E17" s="9"/>
      <c r="F17" s="8"/>
      <c r="G17" s="27"/>
      <c r="H17" s="20" t="str">
        <f aca="false">IF(OR($G17="",$E17=""),"",$G17/(Setup!$B$3*$E17))</f>
        <v/>
      </c>
      <c r="I17" s="20" t="str">
        <f aca="false">IF($H17="","",SUM($H$5:$H17))</f>
        <v/>
      </c>
    </row>
    <row r="18" customFormat="false" ht="15" hidden="false" customHeight="true" outlineLevel="0" collapsed="false">
      <c r="A18" s="8"/>
      <c r="B18" s="8"/>
      <c r="C18" s="8"/>
      <c r="D18" s="8"/>
      <c r="E18" s="9"/>
      <c r="F18" s="8"/>
      <c r="G18" s="27"/>
      <c r="H18" s="20" t="str">
        <f aca="false">IF(OR($G18="",$E18=""),"",$G18/(Setup!$B$3*$E18))</f>
        <v/>
      </c>
      <c r="I18" s="20" t="str">
        <f aca="false">IF($H18="","",SUM($H$5:$H18))</f>
        <v/>
      </c>
    </row>
    <row r="19" customFormat="false" ht="15" hidden="false" customHeight="true" outlineLevel="0" collapsed="false">
      <c r="A19" s="8"/>
      <c r="B19" s="8"/>
      <c r="C19" s="8"/>
      <c r="D19" s="8"/>
      <c r="E19" s="9"/>
      <c r="F19" s="8"/>
      <c r="G19" s="27"/>
      <c r="H19" s="20" t="str">
        <f aca="false">IF(OR($G19="",$E19=""),"",$G19/(Setup!$B$3*$E19))</f>
        <v/>
      </c>
      <c r="I19" s="20" t="str">
        <f aca="false">IF($H19="","",SUM($H$5:$H19))</f>
        <v/>
      </c>
    </row>
    <row r="20" customFormat="false" ht="15" hidden="false" customHeight="true" outlineLevel="0" collapsed="false">
      <c r="A20" s="8"/>
      <c r="B20" s="8"/>
      <c r="C20" s="8"/>
      <c r="D20" s="8"/>
      <c r="E20" s="9"/>
      <c r="F20" s="8"/>
      <c r="G20" s="27"/>
      <c r="H20" s="20" t="str">
        <f aca="false">IF(OR($G20="",$E20=""),"",$G20/(Setup!$B$3*$E20))</f>
        <v/>
      </c>
      <c r="I20" s="20" t="str">
        <f aca="false">IF($H20="","",SUM($H$5:$H20))</f>
        <v/>
      </c>
    </row>
    <row r="21" customFormat="false" ht="15" hidden="false" customHeight="true" outlineLevel="0" collapsed="false">
      <c r="A21" s="8"/>
      <c r="B21" s="8"/>
      <c r="C21" s="8"/>
      <c r="D21" s="8"/>
      <c r="E21" s="9"/>
      <c r="F21" s="8"/>
      <c r="G21" s="27"/>
      <c r="H21" s="20" t="str">
        <f aca="false">IF(OR($G21="",$E21=""),"",$G21/(Setup!$B$3*$E21))</f>
        <v/>
      </c>
      <c r="I21" s="20" t="str">
        <f aca="false">IF($H21="","",SUM($H$5:$H21))</f>
        <v/>
      </c>
    </row>
    <row r="22" customFormat="false" ht="15" hidden="false" customHeight="true" outlineLevel="0" collapsed="false">
      <c r="A22" s="8"/>
      <c r="B22" s="8"/>
      <c r="C22" s="8"/>
      <c r="D22" s="8"/>
      <c r="E22" s="9"/>
      <c r="F22" s="8"/>
      <c r="G22" s="27"/>
      <c r="H22" s="20" t="str">
        <f aca="false">IF(OR($G22="",$E22=""),"",$G22/(Setup!$B$3*$E22))</f>
        <v/>
      </c>
      <c r="I22" s="20" t="str">
        <f aca="false">IF($H22="","",SUM($H$5:$H22))</f>
        <v/>
      </c>
    </row>
    <row r="23" customFormat="false" ht="15" hidden="false" customHeight="true" outlineLevel="0" collapsed="false">
      <c r="A23" s="8"/>
      <c r="B23" s="8"/>
      <c r="C23" s="8"/>
      <c r="D23" s="8"/>
      <c r="E23" s="9"/>
      <c r="F23" s="8"/>
      <c r="G23" s="27"/>
      <c r="H23" s="20" t="str">
        <f aca="false">IF(OR($G23="",$E23=""),"",$G23/(Setup!$B$3*$E23))</f>
        <v/>
      </c>
      <c r="I23" s="20" t="str">
        <f aca="false">IF($H23="","",SUM($H$5:$H23))</f>
        <v/>
      </c>
    </row>
    <row r="24" customFormat="false" ht="15" hidden="false" customHeight="true" outlineLevel="0" collapsed="false">
      <c r="A24" s="8"/>
      <c r="B24" s="8"/>
      <c r="C24" s="8"/>
      <c r="D24" s="8"/>
      <c r="E24" s="9"/>
      <c r="F24" s="8"/>
      <c r="G24" s="27"/>
      <c r="H24" s="20" t="str">
        <f aca="false">IF(OR($G24="",$E24=""),"",$G24/(Setup!$B$3*$E24))</f>
        <v/>
      </c>
      <c r="I24" s="20" t="str">
        <f aca="false">IF($H24="","",SUM($H$5:$H24))</f>
        <v/>
      </c>
    </row>
    <row r="25" customFormat="false" ht="15" hidden="false" customHeight="true" outlineLevel="0" collapsed="false">
      <c r="A25" s="8"/>
      <c r="B25" s="8"/>
      <c r="C25" s="8"/>
      <c r="D25" s="8"/>
      <c r="E25" s="9"/>
      <c r="F25" s="8"/>
      <c r="G25" s="27"/>
      <c r="H25" s="20" t="str">
        <f aca="false">IF(OR($G25="",$E25=""),"",$G25/(Setup!$B$3*$E25))</f>
        <v/>
      </c>
      <c r="I25" s="20" t="str">
        <f aca="false">IF($H25="","",SUM($H$5:$H25))</f>
        <v/>
      </c>
    </row>
    <row r="26" customFormat="false" ht="15" hidden="false" customHeight="true" outlineLevel="0" collapsed="false">
      <c r="A26" s="8"/>
      <c r="B26" s="8"/>
      <c r="C26" s="8"/>
      <c r="D26" s="8"/>
      <c r="E26" s="9"/>
      <c r="F26" s="8"/>
      <c r="G26" s="27"/>
      <c r="H26" s="20" t="str">
        <f aca="false">IF(OR($G26="",$E26=""),"",$G26/(Setup!$B$3*$E26))</f>
        <v/>
      </c>
      <c r="I26" s="20" t="str">
        <f aca="false">IF($H26="","",SUM($H$5:$H26))</f>
        <v/>
      </c>
    </row>
    <row r="27" customFormat="false" ht="15" hidden="false" customHeight="true" outlineLevel="0" collapsed="false">
      <c r="A27" s="8"/>
      <c r="B27" s="8"/>
      <c r="C27" s="8"/>
      <c r="D27" s="8"/>
      <c r="E27" s="9"/>
      <c r="F27" s="8"/>
      <c r="G27" s="27"/>
      <c r="H27" s="20" t="str">
        <f aca="false">IF(OR($G27="",$E27=""),"",$G27/(Setup!$B$3*$E27))</f>
        <v/>
      </c>
      <c r="I27" s="20" t="str">
        <f aca="false">IF($H27="","",SUM($H$5:$H27))</f>
        <v/>
      </c>
    </row>
    <row r="28" customFormat="false" ht="15" hidden="false" customHeight="true" outlineLevel="0" collapsed="false">
      <c r="A28" s="8"/>
      <c r="B28" s="8"/>
      <c r="C28" s="8"/>
      <c r="D28" s="8"/>
      <c r="E28" s="9"/>
      <c r="F28" s="8"/>
      <c r="G28" s="27"/>
      <c r="H28" s="20" t="str">
        <f aca="false">IF(OR($G28="",$E28=""),"",$G28/(Setup!$B$3*$E28))</f>
        <v/>
      </c>
      <c r="I28" s="20" t="str">
        <f aca="false">IF($H28="","",SUM($H$5:$H28))</f>
        <v/>
      </c>
    </row>
    <row r="29" customFormat="false" ht="15" hidden="false" customHeight="true" outlineLevel="0" collapsed="false">
      <c r="A29" s="8"/>
      <c r="B29" s="8"/>
      <c r="C29" s="8"/>
      <c r="D29" s="8"/>
      <c r="E29" s="9"/>
      <c r="F29" s="8"/>
      <c r="G29" s="27"/>
      <c r="H29" s="20" t="str">
        <f aca="false">IF(OR($G29="",$E29=""),"",$G29/(Setup!$B$3*$E29))</f>
        <v/>
      </c>
      <c r="I29" s="20" t="str">
        <f aca="false">IF($H29="","",SUM($H$5:$H29))</f>
        <v/>
      </c>
    </row>
    <row r="30" customFormat="false" ht="15" hidden="false" customHeight="true" outlineLevel="0" collapsed="false">
      <c r="A30" s="8"/>
      <c r="B30" s="8"/>
      <c r="C30" s="8"/>
      <c r="D30" s="8"/>
      <c r="E30" s="9"/>
      <c r="F30" s="8"/>
      <c r="G30" s="27"/>
      <c r="H30" s="20" t="str">
        <f aca="false">IF(OR($G30="",$E30=""),"",$G30/(Setup!$B$3*$E30))</f>
        <v/>
      </c>
      <c r="I30" s="20" t="str">
        <f aca="false">IF($H30="","",SUM($H$5:$H30))</f>
        <v/>
      </c>
    </row>
    <row r="31" customFormat="false" ht="15" hidden="false" customHeight="true" outlineLevel="0" collapsed="false">
      <c r="A31" s="8"/>
      <c r="B31" s="8"/>
      <c r="C31" s="8"/>
      <c r="D31" s="8"/>
      <c r="E31" s="9"/>
      <c r="F31" s="8"/>
      <c r="G31" s="27"/>
      <c r="H31" s="20" t="str">
        <f aca="false">IF(OR($G31="",$E31=""),"",$G31/(Setup!$B$3*$E31))</f>
        <v/>
      </c>
      <c r="I31" s="20" t="str">
        <f aca="false">IF($H31="","",SUM($H$5:$H31))</f>
        <v/>
      </c>
    </row>
    <row r="32" customFormat="false" ht="15" hidden="false" customHeight="true" outlineLevel="0" collapsed="false">
      <c r="A32" s="8"/>
      <c r="B32" s="8"/>
      <c r="C32" s="8"/>
      <c r="D32" s="8"/>
      <c r="E32" s="9"/>
      <c r="F32" s="8"/>
      <c r="G32" s="27"/>
      <c r="H32" s="20" t="str">
        <f aca="false">IF(OR($G32="",$E32=""),"",$G32/(Setup!$B$3*$E32))</f>
        <v/>
      </c>
      <c r="I32" s="20" t="str">
        <f aca="false">IF($H32="","",SUM($H$5:$H32))</f>
        <v/>
      </c>
    </row>
    <row r="33" customFormat="false" ht="15" hidden="false" customHeight="true" outlineLevel="0" collapsed="false">
      <c r="A33" s="8"/>
      <c r="B33" s="8"/>
      <c r="C33" s="8"/>
      <c r="D33" s="8"/>
      <c r="E33" s="9"/>
      <c r="F33" s="8"/>
      <c r="G33" s="27"/>
      <c r="H33" s="20" t="str">
        <f aca="false">IF(OR($G33="",$E33=""),"",$G33/(Setup!$B$3*$E33))</f>
        <v/>
      </c>
      <c r="I33" s="20" t="str">
        <f aca="false">IF($H33="","",SUM($H$5:$H33))</f>
        <v/>
      </c>
    </row>
    <row r="34" customFormat="false" ht="15" hidden="false" customHeight="true" outlineLevel="0" collapsed="false">
      <c r="A34" s="8"/>
      <c r="B34" s="8"/>
      <c r="C34" s="8"/>
      <c r="D34" s="8"/>
      <c r="E34" s="9"/>
      <c r="F34" s="8"/>
      <c r="G34" s="27"/>
      <c r="H34" s="20" t="str">
        <f aca="false">IF(OR($G34="",$E34=""),"",$G34/(Setup!$B$3*$E34))</f>
        <v/>
      </c>
      <c r="I34" s="20" t="str">
        <f aca="false">IF($H34="","",SUM($H$5:$H34))</f>
        <v/>
      </c>
    </row>
    <row r="35" customFormat="false" ht="15" hidden="false" customHeight="true" outlineLevel="0" collapsed="false">
      <c r="A35" s="8"/>
      <c r="B35" s="8"/>
      <c r="C35" s="8"/>
      <c r="D35" s="8"/>
      <c r="E35" s="9"/>
      <c r="F35" s="8"/>
      <c r="G35" s="27"/>
      <c r="H35" s="20" t="str">
        <f aca="false">IF(OR($G35="",$E35=""),"",$G35/(Setup!$B$3*$E35))</f>
        <v/>
      </c>
      <c r="I35" s="20" t="str">
        <f aca="false">IF($H35="","",SUM($H$5:$H35))</f>
        <v/>
      </c>
    </row>
    <row r="36" customFormat="false" ht="15" hidden="false" customHeight="true" outlineLevel="0" collapsed="false">
      <c r="A36" s="8"/>
      <c r="B36" s="8"/>
      <c r="C36" s="8"/>
      <c r="D36" s="8"/>
      <c r="E36" s="9"/>
      <c r="F36" s="8"/>
      <c r="G36" s="27"/>
      <c r="H36" s="20" t="str">
        <f aca="false">IF(OR($G36="",$E36=""),"",$G36/(Setup!$B$3*$E36))</f>
        <v/>
      </c>
      <c r="I36" s="20" t="str">
        <f aca="false">IF($H36="","",SUM($H$5:$H36))</f>
        <v/>
      </c>
    </row>
    <row r="37" customFormat="false" ht="15" hidden="false" customHeight="true" outlineLevel="0" collapsed="false">
      <c r="A37" s="8"/>
      <c r="B37" s="8"/>
      <c r="C37" s="8"/>
      <c r="D37" s="8"/>
      <c r="E37" s="9"/>
      <c r="F37" s="8"/>
      <c r="G37" s="27"/>
      <c r="H37" s="20" t="str">
        <f aca="false">IF(OR($G37="",$E37=""),"",$G37/(Setup!$B$3*$E37))</f>
        <v/>
      </c>
      <c r="I37" s="20" t="str">
        <f aca="false">IF($H37="","",SUM($H$5:$H37))</f>
        <v/>
      </c>
    </row>
    <row r="38" customFormat="false" ht="15" hidden="false" customHeight="true" outlineLevel="0" collapsed="false">
      <c r="A38" s="8"/>
      <c r="B38" s="8"/>
      <c r="C38" s="8"/>
      <c r="D38" s="8"/>
      <c r="E38" s="9"/>
      <c r="F38" s="8"/>
      <c r="G38" s="27"/>
      <c r="H38" s="20" t="str">
        <f aca="false">IF(OR($G38="",$E38=""),"",$G38/(Setup!$B$3*$E38))</f>
        <v/>
      </c>
      <c r="I38" s="20" t="str">
        <f aca="false">IF($H38="","",SUM($H$5:$H38))</f>
        <v/>
      </c>
    </row>
    <row r="39" customFormat="false" ht="15" hidden="false" customHeight="true" outlineLevel="0" collapsed="false">
      <c r="A39" s="8"/>
      <c r="B39" s="8"/>
      <c r="C39" s="8"/>
      <c r="D39" s="8"/>
      <c r="E39" s="9"/>
      <c r="F39" s="8"/>
      <c r="G39" s="27"/>
      <c r="H39" s="20" t="str">
        <f aca="false">IF(OR($G39="",$E39=""),"",$G39/(Setup!$B$3*$E39))</f>
        <v/>
      </c>
      <c r="I39" s="20" t="str">
        <f aca="false">IF($H39="","",SUM($H$5:$H39))</f>
        <v/>
      </c>
    </row>
    <row r="40" customFormat="false" ht="15" hidden="false" customHeight="true" outlineLevel="0" collapsed="false">
      <c r="A40" s="8"/>
      <c r="B40" s="8"/>
      <c r="C40" s="8"/>
      <c r="D40" s="8"/>
      <c r="E40" s="9"/>
      <c r="F40" s="8"/>
      <c r="G40" s="27"/>
      <c r="H40" s="20" t="str">
        <f aca="false">IF(OR($G40="",$E40=""),"",$G40/(Setup!$B$3*$E40))</f>
        <v/>
      </c>
      <c r="I40" s="20" t="str">
        <f aca="false">IF($H40="","",SUM($H$5:$H40))</f>
        <v/>
      </c>
    </row>
    <row r="41" customFormat="false" ht="15" hidden="false" customHeight="true" outlineLevel="0" collapsed="false">
      <c r="A41" s="8"/>
      <c r="B41" s="8"/>
      <c r="C41" s="8"/>
      <c r="D41" s="8"/>
      <c r="E41" s="9"/>
      <c r="F41" s="8"/>
      <c r="G41" s="27"/>
      <c r="H41" s="20" t="str">
        <f aca="false">IF(OR($G41="",$E41=""),"",$G41/(Setup!$B$3*$E41))</f>
        <v/>
      </c>
      <c r="I41" s="20" t="str">
        <f aca="false">IF($H41="","",SUM($H$5:$H41))</f>
        <v/>
      </c>
    </row>
    <row r="42" customFormat="false" ht="15" hidden="false" customHeight="true" outlineLevel="0" collapsed="false">
      <c r="A42" s="8"/>
      <c r="B42" s="8"/>
      <c r="C42" s="8"/>
      <c r="D42" s="8"/>
      <c r="E42" s="9"/>
      <c r="F42" s="8"/>
      <c r="G42" s="27"/>
      <c r="H42" s="20" t="str">
        <f aca="false">IF(OR($G42="",$E42=""),"",$G42/(Setup!$B$3*$E42))</f>
        <v/>
      </c>
      <c r="I42" s="20" t="str">
        <f aca="false">IF($H42="","",SUM($H$5:$H42))</f>
        <v/>
      </c>
    </row>
    <row r="43" customFormat="false" ht="15" hidden="false" customHeight="true" outlineLevel="0" collapsed="false">
      <c r="A43" s="8"/>
      <c r="B43" s="8"/>
      <c r="C43" s="8"/>
      <c r="D43" s="8"/>
      <c r="E43" s="9"/>
      <c r="F43" s="8"/>
      <c r="G43" s="27"/>
      <c r="H43" s="20" t="str">
        <f aca="false">IF(OR($G43="",$E43=""),"",$G43/(Setup!$B$3*$E43))</f>
        <v/>
      </c>
      <c r="I43" s="20" t="str">
        <f aca="false">IF($H43="","",SUM($H$5:$H43))</f>
        <v/>
      </c>
    </row>
    <row r="44" customFormat="false" ht="15" hidden="false" customHeight="true" outlineLevel="0" collapsed="false">
      <c r="A44" s="8"/>
      <c r="B44" s="8"/>
      <c r="C44" s="8"/>
      <c r="D44" s="8"/>
      <c r="E44" s="9"/>
      <c r="F44" s="8"/>
      <c r="G44" s="27"/>
      <c r="H44" s="20" t="str">
        <f aca="false">IF(OR($G44="",$E44=""),"",$G44/(Setup!$B$3*$E44))</f>
        <v/>
      </c>
      <c r="I44" s="20" t="str">
        <f aca="false">IF($H44="","",SUM($H$5:$H44))</f>
        <v/>
      </c>
    </row>
    <row r="45" customFormat="false" ht="15" hidden="false" customHeight="true" outlineLevel="0" collapsed="false">
      <c r="A45" s="8"/>
      <c r="B45" s="8"/>
      <c r="C45" s="8"/>
      <c r="D45" s="8"/>
      <c r="E45" s="9"/>
      <c r="F45" s="8"/>
      <c r="G45" s="27"/>
      <c r="H45" s="20" t="str">
        <f aca="false">IF(OR($G45="",$E45=""),"",$G45/(Setup!$B$3*$E45))</f>
        <v/>
      </c>
      <c r="I45" s="20" t="str">
        <f aca="false">IF($H45="","",SUM($H$5:$H45))</f>
        <v/>
      </c>
    </row>
    <row r="46" customFormat="false" ht="15" hidden="false" customHeight="true" outlineLevel="0" collapsed="false">
      <c r="A46" s="8"/>
      <c r="B46" s="8"/>
      <c r="C46" s="8"/>
      <c r="D46" s="8"/>
      <c r="E46" s="9"/>
      <c r="F46" s="8"/>
      <c r="G46" s="27"/>
      <c r="H46" s="20" t="str">
        <f aca="false">IF(OR($G46="",$E46=""),"",$G46/(Setup!$B$3*$E46))</f>
        <v/>
      </c>
      <c r="I46" s="20" t="str">
        <f aca="false">IF($H46="","",SUM($H$5:$H46))</f>
        <v/>
      </c>
    </row>
    <row r="47" customFormat="false" ht="15" hidden="false" customHeight="true" outlineLevel="0" collapsed="false">
      <c r="A47" s="8"/>
      <c r="B47" s="8"/>
      <c r="C47" s="8"/>
      <c r="D47" s="8"/>
      <c r="E47" s="9"/>
      <c r="F47" s="8"/>
      <c r="G47" s="27"/>
      <c r="H47" s="20" t="str">
        <f aca="false">IF(OR($G47="",$E47=""),"",$G47/(Setup!$B$3*$E47))</f>
        <v/>
      </c>
      <c r="I47" s="20" t="str">
        <f aca="false">IF($H47="","",SUM($H$5:$H47))</f>
        <v/>
      </c>
    </row>
    <row r="48" customFormat="false" ht="15" hidden="false" customHeight="true" outlineLevel="0" collapsed="false">
      <c r="A48" s="8"/>
      <c r="B48" s="8"/>
      <c r="C48" s="8"/>
      <c r="D48" s="8"/>
      <c r="E48" s="9"/>
      <c r="F48" s="8"/>
      <c r="G48" s="27"/>
      <c r="H48" s="20" t="str">
        <f aca="false">IF(OR($G48="",$E48=""),"",$G48/(Setup!$B$3*$E48))</f>
        <v/>
      </c>
      <c r="I48" s="20" t="str">
        <f aca="false">IF($H48="","",SUM($H$5:$H48))</f>
        <v/>
      </c>
    </row>
    <row r="49" customFormat="false" ht="15" hidden="false" customHeight="true" outlineLevel="0" collapsed="false">
      <c r="A49" s="8"/>
      <c r="B49" s="8"/>
      <c r="C49" s="8"/>
      <c r="D49" s="8"/>
      <c r="E49" s="9"/>
      <c r="F49" s="8"/>
      <c r="G49" s="27"/>
      <c r="H49" s="20" t="str">
        <f aca="false">IF(OR($G49="",$E49=""),"",$G49/(Setup!$B$3*$E49))</f>
        <v/>
      </c>
      <c r="I49" s="20" t="str">
        <f aca="false">IF($H49="","",SUM($H$5:$H49))</f>
        <v/>
      </c>
    </row>
    <row r="50" customFormat="false" ht="15" hidden="false" customHeight="true" outlineLevel="0" collapsed="false">
      <c r="A50" s="8"/>
      <c r="B50" s="8"/>
      <c r="C50" s="8"/>
      <c r="D50" s="8"/>
      <c r="E50" s="9"/>
      <c r="F50" s="8"/>
      <c r="G50" s="27"/>
      <c r="H50" s="20" t="str">
        <f aca="false">IF(OR($G50="",$E50=""),"",$G50/(Setup!$B$3*$E50))</f>
        <v/>
      </c>
      <c r="I50" s="20" t="str">
        <f aca="false">IF($H50="","",SUM($H$5:$H50))</f>
        <v/>
      </c>
    </row>
    <row r="51" customFormat="false" ht="15" hidden="false" customHeight="true" outlineLevel="0" collapsed="false">
      <c r="A51" s="8"/>
      <c r="B51" s="8"/>
      <c r="C51" s="8"/>
      <c r="D51" s="8"/>
      <c r="E51" s="9"/>
      <c r="F51" s="8"/>
      <c r="G51" s="27"/>
      <c r="H51" s="20" t="str">
        <f aca="false">IF(OR($G51="",$E51=""),"",$G51/(Setup!$B$3*$E51))</f>
        <v/>
      </c>
      <c r="I51" s="20" t="str">
        <f aca="false">IF($H51="","",SUM($H$5:$H51))</f>
        <v/>
      </c>
    </row>
    <row r="52" customFormat="false" ht="15" hidden="false" customHeight="true" outlineLevel="0" collapsed="false">
      <c r="A52" s="8"/>
      <c r="B52" s="8"/>
      <c r="C52" s="8"/>
      <c r="D52" s="8"/>
      <c r="E52" s="9"/>
      <c r="F52" s="8"/>
      <c r="G52" s="27"/>
      <c r="H52" s="20" t="str">
        <f aca="false">IF(OR($G52="",$E52=""),"",$G52/(Setup!$B$3*$E52))</f>
        <v/>
      </c>
      <c r="I52" s="20" t="str">
        <f aca="false">IF($H52="","",SUM($H$5:$H52))</f>
        <v/>
      </c>
    </row>
    <row r="53" customFormat="false" ht="15" hidden="false" customHeight="true" outlineLevel="0" collapsed="false">
      <c r="A53" s="8"/>
      <c r="B53" s="8"/>
      <c r="C53" s="8"/>
      <c r="D53" s="8"/>
      <c r="E53" s="9"/>
      <c r="F53" s="8"/>
      <c r="G53" s="27"/>
      <c r="H53" s="20" t="str">
        <f aca="false">IF(OR($G53="",$E53=""),"",$G53/(Setup!$B$3*$E53))</f>
        <v/>
      </c>
      <c r="I53" s="20" t="str">
        <f aca="false">IF($H53="","",SUM($H$5:$H53))</f>
        <v/>
      </c>
    </row>
    <row r="54" customFormat="false" ht="15" hidden="false" customHeight="true" outlineLevel="0" collapsed="false">
      <c r="A54" s="8"/>
      <c r="B54" s="8"/>
      <c r="C54" s="8"/>
      <c r="D54" s="8"/>
      <c r="E54" s="9"/>
      <c r="F54" s="8"/>
      <c r="G54" s="27"/>
      <c r="H54" s="20" t="str">
        <f aca="false">IF(OR($G54="",$E54=""),"",$G54/(Setup!$B$3*$E54))</f>
        <v/>
      </c>
      <c r="I54" s="20" t="str">
        <f aca="false">IF($H54="","",SUM($H$5:$H54))</f>
        <v/>
      </c>
    </row>
    <row r="55" customFormat="false" ht="15" hidden="false" customHeight="true" outlineLevel="0" collapsed="false">
      <c r="A55" s="8"/>
      <c r="B55" s="8"/>
      <c r="C55" s="8"/>
      <c r="D55" s="8"/>
      <c r="E55" s="9"/>
      <c r="F55" s="8"/>
      <c r="G55" s="27"/>
      <c r="H55" s="20" t="str">
        <f aca="false">IF(OR($G55="",$E55=""),"",$G55/(Setup!$B$3*$E55))</f>
        <v/>
      </c>
      <c r="I55" s="20" t="str">
        <f aca="false">IF($H55="","",SUM($H$5:$H55))</f>
        <v/>
      </c>
    </row>
    <row r="56" customFormat="false" ht="15" hidden="false" customHeight="true" outlineLevel="0" collapsed="false">
      <c r="A56" s="8"/>
      <c r="B56" s="8"/>
      <c r="C56" s="8"/>
      <c r="D56" s="8"/>
      <c r="E56" s="9"/>
      <c r="F56" s="8"/>
      <c r="G56" s="27"/>
      <c r="H56" s="20" t="str">
        <f aca="false">IF(OR($G56="",$E56=""),"",$G56/(Setup!$B$3*$E56))</f>
        <v/>
      </c>
      <c r="I56" s="20" t="str">
        <f aca="false">IF($H56="","",SUM($H$5:$H56))</f>
        <v/>
      </c>
    </row>
    <row r="57" customFormat="false" ht="15" hidden="false" customHeight="true" outlineLevel="0" collapsed="false">
      <c r="A57" s="8"/>
      <c r="B57" s="8"/>
      <c r="C57" s="8"/>
      <c r="D57" s="8"/>
      <c r="E57" s="9"/>
      <c r="F57" s="8"/>
      <c r="G57" s="27"/>
      <c r="H57" s="20" t="str">
        <f aca="false">IF(OR($G57="",$E57=""),"",$G57/(Setup!$B$3*$E57))</f>
        <v/>
      </c>
      <c r="I57" s="20" t="str">
        <f aca="false">IF($H57="","",SUM($H$5:$H57))</f>
        <v/>
      </c>
    </row>
    <row r="58" customFormat="false" ht="15" hidden="false" customHeight="true" outlineLevel="0" collapsed="false">
      <c r="A58" s="8"/>
      <c r="B58" s="8"/>
      <c r="C58" s="8"/>
      <c r="D58" s="8"/>
      <c r="E58" s="9"/>
      <c r="F58" s="8"/>
      <c r="G58" s="27"/>
      <c r="H58" s="20" t="str">
        <f aca="false">IF(OR($G58="",$E58=""),"",$G58/(Setup!$B$3*$E58))</f>
        <v/>
      </c>
      <c r="I58" s="20" t="str">
        <f aca="false">IF($H58="","",SUM($H$5:$H58))</f>
        <v/>
      </c>
    </row>
    <row r="59" customFormat="false" ht="15" hidden="false" customHeight="true" outlineLevel="0" collapsed="false">
      <c r="A59" s="8"/>
      <c r="B59" s="8"/>
      <c r="C59" s="8"/>
      <c r="D59" s="8"/>
      <c r="E59" s="9"/>
      <c r="F59" s="8"/>
      <c r="G59" s="27"/>
      <c r="H59" s="20" t="str">
        <f aca="false">IF(OR($G59="",$E59=""),"",$G59/(Setup!$B$3*$E59))</f>
        <v/>
      </c>
      <c r="I59" s="20" t="str">
        <f aca="false">IF($H59="","",SUM($H$5:$H59))</f>
        <v/>
      </c>
    </row>
    <row r="60" customFormat="false" ht="15" hidden="false" customHeight="true" outlineLevel="0" collapsed="false">
      <c r="A60" s="8"/>
      <c r="B60" s="8"/>
      <c r="C60" s="8"/>
      <c r="D60" s="8"/>
      <c r="E60" s="9"/>
      <c r="F60" s="8"/>
      <c r="G60" s="27"/>
      <c r="H60" s="20" t="str">
        <f aca="false">IF(OR($G60="",$E60=""),"",$G60/(Setup!$B$3*$E60))</f>
        <v/>
      </c>
      <c r="I60" s="20" t="str">
        <f aca="false">IF($H60="","",SUM($H$5:$H60))</f>
        <v/>
      </c>
    </row>
    <row r="61" customFormat="false" ht="15" hidden="false" customHeight="true" outlineLevel="0" collapsed="false">
      <c r="A61" s="8"/>
      <c r="B61" s="8"/>
      <c r="C61" s="8"/>
      <c r="D61" s="8"/>
      <c r="E61" s="9"/>
      <c r="F61" s="8"/>
      <c r="G61" s="27"/>
      <c r="H61" s="20" t="str">
        <f aca="false">IF(OR($G61="",$E61=""),"",$G61/(Setup!$B$3*$E61))</f>
        <v/>
      </c>
      <c r="I61" s="20" t="str">
        <f aca="false">IF($H61="","",SUM($H$5:$H61))</f>
        <v/>
      </c>
    </row>
    <row r="62" customFormat="false" ht="15" hidden="false" customHeight="true" outlineLevel="0" collapsed="false">
      <c r="A62" s="8"/>
      <c r="B62" s="8"/>
      <c r="C62" s="8"/>
      <c r="D62" s="8"/>
      <c r="E62" s="9"/>
      <c r="F62" s="8"/>
      <c r="G62" s="27"/>
      <c r="H62" s="20" t="str">
        <f aca="false">IF(OR($G62="",$E62=""),"",$G62/(Setup!$B$3*$E62))</f>
        <v/>
      </c>
      <c r="I62" s="20" t="str">
        <f aca="false">IF($H62="","",SUM($H$5:$H62))</f>
        <v/>
      </c>
    </row>
    <row r="63" customFormat="false" ht="15" hidden="false" customHeight="true" outlineLevel="0" collapsed="false">
      <c r="A63" s="8"/>
      <c r="B63" s="8"/>
      <c r="C63" s="8"/>
      <c r="D63" s="8"/>
      <c r="E63" s="9"/>
      <c r="F63" s="8"/>
      <c r="G63" s="27"/>
      <c r="H63" s="20" t="str">
        <f aca="false">IF(OR($G63="",$E63=""),"",$G63/(Setup!$B$3*$E63))</f>
        <v/>
      </c>
      <c r="I63" s="20" t="str">
        <f aca="false">IF($H63="","",SUM($H$5:$H63))</f>
        <v/>
      </c>
    </row>
    <row r="64" customFormat="false" ht="15" hidden="false" customHeight="true" outlineLevel="0" collapsed="false">
      <c r="A64" s="8"/>
      <c r="B64" s="8"/>
      <c r="C64" s="8"/>
      <c r="D64" s="8"/>
      <c r="E64" s="9"/>
      <c r="F64" s="8"/>
      <c r="G64" s="27"/>
      <c r="H64" s="20" t="str">
        <f aca="false">IF(OR($G64="",$E64=""),"",$G64/(Setup!$B$3*$E64))</f>
        <v/>
      </c>
      <c r="I64" s="20" t="str">
        <f aca="false">IF($H64="","",SUM($H$5:$H64))</f>
        <v/>
      </c>
    </row>
    <row r="65" customFormat="false" ht="15" hidden="false" customHeight="true" outlineLevel="0" collapsed="false">
      <c r="A65" s="8"/>
      <c r="B65" s="8"/>
      <c r="C65" s="8"/>
      <c r="D65" s="8"/>
      <c r="E65" s="9"/>
      <c r="F65" s="8"/>
      <c r="G65" s="27"/>
      <c r="H65" s="20" t="str">
        <f aca="false">IF(OR($G65="",$E65=""),"",$G65/(Setup!$B$3*$E65))</f>
        <v/>
      </c>
      <c r="I65" s="20" t="str">
        <f aca="false">IF($H65="","",SUM($H$5:$H65))</f>
        <v/>
      </c>
    </row>
    <row r="66" customFormat="false" ht="15" hidden="false" customHeight="true" outlineLevel="0" collapsed="false">
      <c r="A66" s="8"/>
      <c r="B66" s="8"/>
      <c r="C66" s="8"/>
      <c r="D66" s="8"/>
      <c r="E66" s="9"/>
      <c r="F66" s="8"/>
      <c r="G66" s="27"/>
      <c r="H66" s="20" t="str">
        <f aca="false">IF(OR($G66="",$E66=""),"",$G66/(Setup!$B$3*$E66))</f>
        <v/>
      </c>
      <c r="I66" s="20" t="str">
        <f aca="false">IF($H66="","",SUM($H$5:$H66))</f>
        <v/>
      </c>
    </row>
    <row r="67" customFormat="false" ht="15" hidden="false" customHeight="true" outlineLevel="0" collapsed="false">
      <c r="A67" s="8"/>
      <c r="B67" s="8"/>
      <c r="C67" s="8"/>
      <c r="D67" s="8"/>
      <c r="E67" s="9"/>
      <c r="F67" s="8"/>
      <c r="G67" s="27"/>
      <c r="H67" s="20" t="str">
        <f aca="false">IF(OR($G67="",$E67=""),"",$G67/(Setup!$B$3*$E67))</f>
        <v/>
      </c>
      <c r="I67" s="20" t="str">
        <f aca="false">IF($H67="","",SUM($H$5:$H67))</f>
        <v/>
      </c>
    </row>
    <row r="68" customFormat="false" ht="15" hidden="false" customHeight="true" outlineLevel="0" collapsed="false">
      <c r="A68" s="8"/>
      <c r="B68" s="8"/>
      <c r="C68" s="8"/>
      <c r="D68" s="8"/>
      <c r="E68" s="9"/>
      <c r="F68" s="8"/>
      <c r="G68" s="27"/>
      <c r="H68" s="20" t="str">
        <f aca="false">IF(OR($G68="",$E68=""),"",$G68/(Setup!$B$3*$E68))</f>
        <v/>
      </c>
      <c r="I68" s="20" t="str">
        <f aca="false">IF($H68="","",SUM($H$5:$H68))</f>
        <v/>
      </c>
    </row>
    <row r="69" customFormat="false" ht="15" hidden="false" customHeight="true" outlineLevel="0" collapsed="false">
      <c r="A69" s="8"/>
      <c r="B69" s="8"/>
      <c r="C69" s="8"/>
      <c r="D69" s="8"/>
      <c r="E69" s="9"/>
      <c r="F69" s="8"/>
      <c r="G69" s="27"/>
      <c r="H69" s="20" t="str">
        <f aca="false">IF(OR($G69="",$E69=""),"",$G69/(Setup!$B$3*$E69))</f>
        <v/>
      </c>
      <c r="I69" s="20" t="str">
        <f aca="false">IF($H69="","",SUM($H$5:$H69))</f>
        <v/>
      </c>
    </row>
    <row r="70" customFormat="false" ht="15" hidden="false" customHeight="true" outlineLevel="0" collapsed="false">
      <c r="A70" s="8"/>
      <c r="B70" s="8"/>
      <c r="C70" s="8"/>
      <c r="D70" s="8"/>
      <c r="E70" s="9"/>
      <c r="F70" s="8"/>
      <c r="G70" s="27"/>
      <c r="H70" s="20" t="str">
        <f aca="false">IF(OR($G70="",$E70=""),"",$G70/(Setup!$B$3*$E70))</f>
        <v/>
      </c>
      <c r="I70" s="20" t="str">
        <f aca="false">IF($H70="","",SUM($H$5:$H70))</f>
        <v/>
      </c>
    </row>
    <row r="71" customFormat="false" ht="15" hidden="false" customHeight="true" outlineLevel="0" collapsed="false">
      <c r="A71" s="8"/>
      <c r="B71" s="8"/>
      <c r="C71" s="8"/>
      <c r="D71" s="8"/>
      <c r="E71" s="9"/>
      <c r="F71" s="8"/>
      <c r="G71" s="27"/>
      <c r="H71" s="20" t="str">
        <f aca="false">IF(OR($G71="",$E71=""),"",$G71/(Setup!$B$3*$E71))</f>
        <v/>
      </c>
      <c r="I71" s="20" t="str">
        <f aca="false">IF($H71="","",SUM($H$5:$H71))</f>
        <v/>
      </c>
    </row>
    <row r="72" customFormat="false" ht="15" hidden="false" customHeight="true" outlineLevel="0" collapsed="false">
      <c r="A72" s="8"/>
      <c r="B72" s="8"/>
      <c r="C72" s="8"/>
      <c r="D72" s="8"/>
      <c r="E72" s="9"/>
      <c r="F72" s="8"/>
      <c r="G72" s="27"/>
      <c r="H72" s="20" t="str">
        <f aca="false">IF(OR($G72="",$E72=""),"",$G72/(Setup!$B$3*$E72))</f>
        <v/>
      </c>
      <c r="I72" s="20" t="str">
        <f aca="false">IF($H72="","",SUM($H$5:$H72))</f>
        <v/>
      </c>
    </row>
    <row r="73" customFormat="false" ht="15" hidden="false" customHeight="true" outlineLevel="0" collapsed="false">
      <c r="A73" s="8"/>
      <c r="B73" s="8"/>
      <c r="C73" s="8"/>
      <c r="D73" s="8"/>
      <c r="E73" s="9"/>
      <c r="F73" s="8"/>
      <c r="G73" s="27"/>
      <c r="H73" s="20" t="str">
        <f aca="false">IF(OR($G73="",$E73=""),"",$G73/(Setup!$B$3*$E73))</f>
        <v/>
      </c>
      <c r="I73" s="20" t="str">
        <f aca="false">IF($H73="","",SUM($H$5:$H73))</f>
        <v/>
      </c>
    </row>
    <row r="74" customFormat="false" ht="15" hidden="false" customHeight="true" outlineLevel="0" collapsed="false">
      <c r="A74" s="8"/>
      <c r="B74" s="8"/>
      <c r="C74" s="8"/>
      <c r="D74" s="8"/>
      <c r="E74" s="9"/>
      <c r="F74" s="8"/>
      <c r="G74" s="27"/>
      <c r="H74" s="20" t="str">
        <f aca="false">IF(OR($G74="",$E74=""),"",$G74/(Setup!$B$3*$E74))</f>
        <v/>
      </c>
      <c r="I74" s="20" t="str">
        <f aca="false">IF($H74="","",SUM($H$5:$H74))</f>
        <v/>
      </c>
    </row>
    <row r="75" customFormat="false" ht="15" hidden="false" customHeight="true" outlineLevel="0" collapsed="false">
      <c r="A75" s="8"/>
      <c r="B75" s="8"/>
      <c r="C75" s="8"/>
      <c r="D75" s="8"/>
      <c r="E75" s="9"/>
      <c r="F75" s="8"/>
      <c r="G75" s="27"/>
      <c r="H75" s="20" t="str">
        <f aca="false">IF(OR($G75="",$E75=""),"",$G75/(Setup!$B$3*$E75))</f>
        <v/>
      </c>
      <c r="I75" s="20" t="str">
        <f aca="false">IF($H75="","",SUM($H$5:$H75))</f>
        <v/>
      </c>
    </row>
    <row r="76" customFormat="false" ht="15" hidden="false" customHeight="true" outlineLevel="0" collapsed="false">
      <c r="A76" s="8"/>
      <c r="B76" s="8"/>
      <c r="C76" s="8"/>
      <c r="D76" s="8"/>
      <c r="E76" s="9"/>
      <c r="F76" s="8"/>
      <c r="G76" s="27"/>
      <c r="H76" s="20" t="str">
        <f aca="false">IF(OR($G76="",$E76=""),"",$G76/(Setup!$B$3*$E76))</f>
        <v/>
      </c>
      <c r="I76" s="20" t="str">
        <f aca="false">IF($H76="","",SUM($H$5:$H76))</f>
        <v/>
      </c>
    </row>
    <row r="77" customFormat="false" ht="15" hidden="false" customHeight="true" outlineLevel="0" collapsed="false">
      <c r="A77" s="8"/>
      <c r="B77" s="8"/>
      <c r="C77" s="8"/>
      <c r="D77" s="8"/>
      <c r="E77" s="9"/>
      <c r="F77" s="8"/>
      <c r="G77" s="27"/>
      <c r="H77" s="20" t="str">
        <f aca="false">IF(OR($G77="",$E77=""),"",$G77/(Setup!$B$3*$E77))</f>
        <v/>
      </c>
      <c r="I77" s="20" t="str">
        <f aca="false">IF($H77="","",SUM($H$5:$H77))</f>
        <v/>
      </c>
    </row>
    <row r="78" customFormat="false" ht="15" hidden="false" customHeight="true" outlineLevel="0" collapsed="false">
      <c r="A78" s="8"/>
      <c r="B78" s="8"/>
      <c r="C78" s="8"/>
      <c r="D78" s="8"/>
      <c r="E78" s="9"/>
      <c r="F78" s="8"/>
      <c r="G78" s="27"/>
      <c r="H78" s="20" t="str">
        <f aca="false">IF(OR($G78="",$E78=""),"",$G78/(Setup!$B$3*$E78))</f>
        <v/>
      </c>
      <c r="I78" s="20" t="str">
        <f aca="false">IF($H78="","",SUM($H$5:$H78))</f>
        <v/>
      </c>
    </row>
    <row r="79" customFormat="false" ht="15" hidden="false" customHeight="true" outlineLevel="0" collapsed="false">
      <c r="A79" s="8"/>
      <c r="B79" s="8"/>
      <c r="C79" s="8"/>
      <c r="D79" s="8"/>
      <c r="E79" s="9"/>
      <c r="F79" s="8"/>
      <c r="G79" s="27"/>
      <c r="H79" s="20" t="str">
        <f aca="false">IF(OR($G79="",$E79=""),"",$G79/(Setup!$B$3*$E79))</f>
        <v/>
      </c>
      <c r="I79" s="20" t="str">
        <f aca="false">IF($H79="","",SUM($H$5:$H79))</f>
        <v/>
      </c>
    </row>
    <row r="80" customFormat="false" ht="15" hidden="false" customHeight="true" outlineLevel="0" collapsed="false">
      <c r="A80" s="8"/>
      <c r="B80" s="8"/>
      <c r="C80" s="8"/>
      <c r="D80" s="8"/>
      <c r="E80" s="9"/>
      <c r="F80" s="8"/>
      <c r="G80" s="27"/>
      <c r="H80" s="20" t="str">
        <f aca="false">IF(OR($G80="",$E80=""),"",$G80/(Setup!$B$3*$E80))</f>
        <v/>
      </c>
      <c r="I80" s="20" t="str">
        <f aca="false">IF($H80="","",SUM($H$5:$H80))</f>
        <v/>
      </c>
    </row>
    <row r="81" customFormat="false" ht="15" hidden="false" customHeight="true" outlineLevel="0" collapsed="false">
      <c r="A81" s="8"/>
      <c r="B81" s="8"/>
      <c r="C81" s="8"/>
      <c r="D81" s="8"/>
      <c r="E81" s="9"/>
      <c r="F81" s="8"/>
      <c r="G81" s="27"/>
      <c r="H81" s="20" t="str">
        <f aca="false">IF(OR($G81="",$E81=""),"",$G81/(Setup!$B$3*$E81))</f>
        <v/>
      </c>
      <c r="I81" s="20" t="str">
        <f aca="false">IF($H81="","",SUM($H$5:$H81))</f>
        <v/>
      </c>
    </row>
    <row r="82" customFormat="false" ht="15" hidden="false" customHeight="true" outlineLevel="0" collapsed="false">
      <c r="A82" s="8"/>
      <c r="B82" s="8"/>
      <c r="C82" s="8"/>
      <c r="D82" s="8"/>
      <c r="E82" s="9"/>
      <c r="F82" s="8"/>
      <c r="G82" s="27"/>
      <c r="H82" s="20" t="str">
        <f aca="false">IF(OR($G82="",$E82=""),"",$G82/(Setup!$B$3*$E82))</f>
        <v/>
      </c>
      <c r="I82" s="20" t="str">
        <f aca="false">IF($H82="","",SUM($H$5:$H82))</f>
        <v/>
      </c>
    </row>
    <row r="83" customFormat="false" ht="15" hidden="false" customHeight="true" outlineLevel="0" collapsed="false">
      <c r="A83" s="8"/>
      <c r="B83" s="8"/>
      <c r="C83" s="8"/>
      <c r="D83" s="8"/>
      <c r="E83" s="9"/>
      <c r="F83" s="8"/>
      <c r="G83" s="27"/>
      <c r="H83" s="20" t="str">
        <f aca="false">IF(OR($G83="",$E83=""),"",$G83/(Setup!$B$3*$E83))</f>
        <v/>
      </c>
      <c r="I83" s="20" t="str">
        <f aca="false">IF($H83="","",SUM($H$5:$H83))</f>
        <v/>
      </c>
    </row>
    <row r="84" customFormat="false" ht="15" hidden="false" customHeight="true" outlineLevel="0" collapsed="false">
      <c r="A84" s="8"/>
      <c r="B84" s="8"/>
      <c r="C84" s="8"/>
      <c r="D84" s="8"/>
      <c r="E84" s="9"/>
      <c r="F84" s="8"/>
      <c r="G84" s="27"/>
      <c r="H84" s="20" t="str">
        <f aca="false">IF(OR($G84="",$E84=""),"",$G84/(Setup!$B$3*$E84))</f>
        <v/>
      </c>
      <c r="I84" s="20" t="str">
        <f aca="false">IF($H84="","",SUM($H$5:$H84))</f>
        <v/>
      </c>
    </row>
    <row r="85" customFormat="false" ht="15" hidden="false" customHeight="true" outlineLevel="0" collapsed="false">
      <c r="A85" s="8"/>
      <c r="B85" s="8"/>
      <c r="C85" s="8"/>
      <c r="D85" s="8"/>
      <c r="E85" s="9"/>
      <c r="F85" s="8"/>
      <c r="G85" s="27"/>
      <c r="H85" s="20" t="str">
        <f aca="false">IF(OR($G85="",$E85=""),"",$G85/(Setup!$B$3*$E85))</f>
        <v/>
      </c>
      <c r="I85" s="20" t="str">
        <f aca="false">IF($H85="","",SUM($H$5:$H85))</f>
        <v/>
      </c>
    </row>
    <row r="86" customFormat="false" ht="15" hidden="false" customHeight="true" outlineLevel="0" collapsed="false">
      <c r="A86" s="8"/>
      <c r="B86" s="8"/>
      <c r="C86" s="8"/>
      <c r="D86" s="8"/>
      <c r="E86" s="9"/>
      <c r="F86" s="8"/>
      <c r="G86" s="27"/>
      <c r="H86" s="20" t="str">
        <f aca="false">IF(OR($G86="",$E86=""),"",$G86/(Setup!$B$3*$E86))</f>
        <v/>
      </c>
      <c r="I86" s="20" t="str">
        <f aca="false">IF($H86="","",SUM($H$5:$H86))</f>
        <v/>
      </c>
    </row>
    <row r="87" customFormat="false" ht="15" hidden="false" customHeight="true" outlineLevel="0" collapsed="false">
      <c r="A87" s="8"/>
      <c r="B87" s="8"/>
      <c r="C87" s="8"/>
      <c r="D87" s="8"/>
      <c r="E87" s="9"/>
      <c r="F87" s="8"/>
      <c r="G87" s="27"/>
      <c r="H87" s="20" t="str">
        <f aca="false">IF(OR($G87="",$E87=""),"",$G87/(Setup!$B$3*$E87))</f>
        <v/>
      </c>
      <c r="I87" s="20" t="str">
        <f aca="false">IF($H87="","",SUM($H$5:$H87))</f>
        <v/>
      </c>
    </row>
    <row r="88" customFormat="false" ht="15" hidden="false" customHeight="true" outlineLevel="0" collapsed="false">
      <c r="A88" s="8"/>
      <c r="B88" s="8"/>
      <c r="C88" s="8"/>
      <c r="D88" s="8"/>
      <c r="E88" s="9"/>
      <c r="F88" s="8"/>
      <c r="G88" s="27"/>
      <c r="H88" s="20" t="str">
        <f aca="false">IF(OR($G88="",$E88=""),"",$G88/(Setup!$B$3*$E88))</f>
        <v/>
      </c>
      <c r="I88" s="20" t="str">
        <f aca="false">IF($H88="","",SUM($H$5:$H88))</f>
        <v/>
      </c>
    </row>
    <row r="89" customFormat="false" ht="15" hidden="false" customHeight="true" outlineLevel="0" collapsed="false">
      <c r="A89" s="8"/>
      <c r="B89" s="8"/>
      <c r="C89" s="8"/>
      <c r="D89" s="8"/>
      <c r="E89" s="9"/>
      <c r="F89" s="8"/>
      <c r="G89" s="27"/>
      <c r="H89" s="20" t="str">
        <f aca="false">IF(OR($G89="",$E89=""),"",$G89/(Setup!$B$3*$E89))</f>
        <v/>
      </c>
      <c r="I89" s="20" t="str">
        <f aca="false">IF($H89="","",SUM($H$5:$H89))</f>
        <v/>
      </c>
    </row>
    <row r="90" customFormat="false" ht="15" hidden="false" customHeight="true" outlineLevel="0" collapsed="false">
      <c r="A90" s="8"/>
      <c r="B90" s="8"/>
      <c r="C90" s="8"/>
      <c r="D90" s="8"/>
      <c r="E90" s="9"/>
      <c r="F90" s="8"/>
      <c r="G90" s="27"/>
      <c r="H90" s="20" t="str">
        <f aca="false">IF(OR($G90="",$E90=""),"",$G90/(Setup!$B$3*$E90))</f>
        <v/>
      </c>
      <c r="I90" s="20" t="str">
        <f aca="false">IF($H90="","",SUM($H$5:$H90))</f>
        <v/>
      </c>
    </row>
    <row r="91" customFormat="false" ht="15" hidden="false" customHeight="true" outlineLevel="0" collapsed="false">
      <c r="A91" s="8"/>
      <c r="B91" s="8"/>
      <c r="C91" s="8"/>
      <c r="D91" s="8"/>
      <c r="E91" s="9"/>
      <c r="F91" s="8"/>
      <c r="G91" s="27"/>
      <c r="H91" s="20" t="str">
        <f aca="false">IF(OR($G91="",$E91=""),"",$G91/(Setup!$B$3*$E91))</f>
        <v/>
      </c>
      <c r="I91" s="20" t="str">
        <f aca="false">IF($H91="","",SUM($H$5:$H91))</f>
        <v/>
      </c>
    </row>
    <row r="92" customFormat="false" ht="15" hidden="false" customHeight="true" outlineLevel="0" collapsed="false">
      <c r="A92" s="8"/>
      <c r="B92" s="8"/>
      <c r="C92" s="8"/>
      <c r="D92" s="8"/>
      <c r="E92" s="9"/>
      <c r="F92" s="8"/>
      <c r="G92" s="27"/>
      <c r="H92" s="20" t="str">
        <f aca="false">IF(OR($G92="",$E92=""),"",$G92/(Setup!$B$3*$E92))</f>
        <v/>
      </c>
      <c r="I92" s="20" t="str">
        <f aca="false">IF($H92="","",SUM($H$5:$H92))</f>
        <v/>
      </c>
    </row>
    <row r="93" customFormat="false" ht="15" hidden="false" customHeight="true" outlineLevel="0" collapsed="false">
      <c r="A93" s="8"/>
      <c r="B93" s="8"/>
      <c r="C93" s="8"/>
      <c r="D93" s="8"/>
      <c r="E93" s="9"/>
      <c r="F93" s="8"/>
      <c r="G93" s="27"/>
      <c r="H93" s="20" t="str">
        <f aca="false">IF(OR($G93="",$E93=""),"",$G93/(Setup!$B$3*$E93))</f>
        <v/>
      </c>
      <c r="I93" s="20" t="str">
        <f aca="false">IF($H93="","",SUM($H$5:$H93))</f>
        <v/>
      </c>
    </row>
    <row r="94" customFormat="false" ht="15" hidden="false" customHeight="true" outlineLevel="0" collapsed="false">
      <c r="A94" s="8"/>
      <c r="B94" s="8"/>
      <c r="C94" s="8"/>
      <c r="D94" s="8"/>
      <c r="E94" s="9"/>
      <c r="F94" s="8"/>
      <c r="G94" s="27"/>
      <c r="H94" s="20" t="str">
        <f aca="false">IF(OR($G94="",$E94=""),"",$G94/(Setup!$B$3*$E94))</f>
        <v/>
      </c>
      <c r="I94" s="20" t="str">
        <f aca="false">IF($H94="","",SUM($H$5:$H94))</f>
        <v/>
      </c>
    </row>
    <row r="95" customFormat="false" ht="15" hidden="false" customHeight="true" outlineLevel="0" collapsed="false">
      <c r="A95" s="8"/>
      <c r="B95" s="8"/>
      <c r="C95" s="8"/>
      <c r="D95" s="8"/>
      <c r="E95" s="9"/>
      <c r="F95" s="8"/>
      <c r="G95" s="27"/>
      <c r="H95" s="20" t="str">
        <f aca="false">IF(OR($G95="",$E95=""),"",$G95/(Setup!$B$3*$E95))</f>
        <v/>
      </c>
      <c r="I95" s="20" t="str">
        <f aca="false">IF($H95="","",SUM($H$5:$H95))</f>
        <v/>
      </c>
    </row>
    <row r="96" customFormat="false" ht="15" hidden="false" customHeight="true" outlineLevel="0" collapsed="false">
      <c r="A96" s="8"/>
      <c r="B96" s="8"/>
      <c r="C96" s="8"/>
      <c r="D96" s="8"/>
      <c r="E96" s="9"/>
      <c r="F96" s="8"/>
      <c r="G96" s="27"/>
      <c r="H96" s="20" t="str">
        <f aca="false">IF(OR($G96="",$E96=""),"",$G96/(Setup!$B$3*$E96))</f>
        <v/>
      </c>
      <c r="I96" s="20" t="str">
        <f aca="false">IF($H96="","",SUM($H$5:$H96))</f>
        <v/>
      </c>
    </row>
    <row r="97" customFormat="false" ht="15" hidden="false" customHeight="true" outlineLevel="0" collapsed="false">
      <c r="A97" s="8"/>
      <c r="B97" s="8"/>
      <c r="C97" s="8"/>
      <c r="D97" s="8"/>
      <c r="E97" s="9"/>
      <c r="F97" s="8"/>
      <c r="G97" s="27"/>
      <c r="H97" s="20" t="str">
        <f aca="false">IF(OR($G97="",$E97=""),"",$G97/(Setup!$B$3*$E97))</f>
        <v/>
      </c>
      <c r="I97" s="20" t="str">
        <f aca="false">IF($H97="","",SUM($H$5:$H97))</f>
        <v/>
      </c>
    </row>
    <row r="98" customFormat="false" ht="15" hidden="false" customHeight="true" outlineLevel="0" collapsed="false">
      <c r="A98" s="8"/>
      <c r="B98" s="8"/>
      <c r="C98" s="8"/>
      <c r="D98" s="8"/>
      <c r="E98" s="9"/>
      <c r="F98" s="8"/>
      <c r="G98" s="27"/>
      <c r="H98" s="20" t="str">
        <f aca="false">IF(OR($G98="",$E98=""),"",$G98/(Setup!$B$3*$E98))</f>
        <v/>
      </c>
      <c r="I98" s="20" t="str">
        <f aca="false">IF($H98="","",SUM($H$5:$H98))</f>
        <v/>
      </c>
    </row>
    <row r="99" customFormat="false" ht="15" hidden="false" customHeight="true" outlineLevel="0" collapsed="false">
      <c r="A99" s="8"/>
      <c r="B99" s="8"/>
      <c r="C99" s="8"/>
      <c r="D99" s="8"/>
      <c r="E99" s="9"/>
      <c r="F99" s="8"/>
      <c r="G99" s="27"/>
      <c r="H99" s="20" t="str">
        <f aca="false">IF(OR($G99="",$E99=""),"",$G99/(Setup!$B$3*$E99))</f>
        <v/>
      </c>
      <c r="I99" s="20" t="str">
        <f aca="false">IF($H99="","",SUM($H$5:$H99))</f>
        <v/>
      </c>
    </row>
    <row r="100" customFormat="false" ht="15" hidden="false" customHeight="true" outlineLevel="0" collapsed="false">
      <c r="A100" s="8"/>
      <c r="B100" s="8"/>
      <c r="C100" s="8"/>
      <c r="D100" s="8"/>
      <c r="E100" s="9"/>
      <c r="F100" s="8"/>
      <c r="G100" s="27"/>
      <c r="H100" s="20" t="str">
        <f aca="false">IF(OR($G100="",$E100=""),"",$G100/(Setup!$B$3*$E100))</f>
        <v/>
      </c>
      <c r="I100" s="20" t="str">
        <f aca="false">IF($H100="","",SUM($H$5:$H100))</f>
        <v/>
      </c>
    </row>
    <row r="101" customFormat="false" ht="15" hidden="false" customHeight="true" outlineLevel="0" collapsed="false">
      <c r="A101" s="8"/>
      <c r="B101" s="8"/>
      <c r="C101" s="8"/>
      <c r="D101" s="8"/>
      <c r="E101" s="9"/>
      <c r="F101" s="8"/>
      <c r="G101" s="27"/>
      <c r="H101" s="20" t="str">
        <f aca="false">IF(OR($G101="",$E101=""),"",$G101/(Setup!$B$3*$E101))</f>
        <v/>
      </c>
      <c r="I101" s="20" t="str">
        <f aca="false">IF($H101="","",SUM($H$5:$H101))</f>
        <v/>
      </c>
    </row>
    <row r="102" customFormat="false" ht="15" hidden="false" customHeight="true" outlineLevel="0" collapsed="false">
      <c r="A102" s="8"/>
      <c r="B102" s="8"/>
      <c r="C102" s="8"/>
      <c r="D102" s="8"/>
      <c r="E102" s="9"/>
      <c r="F102" s="8"/>
      <c r="G102" s="27"/>
      <c r="H102" s="20" t="str">
        <f aca="false">IF(OR($G102="",$E102=""),"",$G102/(Setup!$B$3*$E102))</f>
        <v/>
      </c>
      <c r="I102" s="20" t="str">
        <f aca="false">IF($H102="","",SUM($H$5:$H102))</f>
        <v/>
      </c>
    </row>
    <row r="103" customFormat="false" ht="15" hidden="false" customHeight="true" outlineLevel="0" collapsed="false">
      <c r="A103" s="8"/>
      <c r="B103" s="8"/>
      <c r="C103" s="8"/>
      <c r="D103" s="8"/>
      <c r="E103" s="9"/>
      <c r="F103" s="8"/>
      <c r="G103" s="27"/>
      <c r="H103" s="20" t="str">
        <f aca="false">IF(OR($G103="",$E103=""),"",$G103/(Setup!$B$3*$E103))</f>
        <v/>
      </c>
      <c r="I103" s="20" t="str">
        <f aca="false">IF($H103="","",SUM($H$5:$H103))</f>
        <v/>
      </c>
    </row>
    <row r="104" customFormat="false" ht="15" hidden="false" customHeight="true" outlineLevel="0" collapsed="false">
      <c r="A104" s="8"/>
      <c r="B104" s="8"/>
      <c r="C104" s="8"/>
      <c r="D104" s="8"/>
      <c r="E104" s="9"/>
      <c r="F104" s="8"/>
      <c r="G104" s="27"/>
      <c r="H104" s="20" t="str">
        <f aca="false">IF(OR($G104="",$E104=""),"",$G104/(Setup!$B$3*$E104))</f>
        <v/>
      </c>
      <c r="I104" s="20" t="str">
        <f aca="false">IF($H104="","",SUM($H$5:$H104))</f>
        <v/>
      </c>
    </row>
    <row r="105" customFormat="false" ht="15" hidden="false" customHeight="true" outlineLevel="0" collapsed="false">
      <c r="A105" s="8"/>
      <c r="B105" s="8"/>
      <c r="C105" s="8"/>
      <c r="D105" s="8"/>
      <c r="E105" s="9"/>
      <c r="F105" s="8"/>
      <c r="G105" s="27"/>
      <c r="H105" s="20" t="str">
        <f aca="false">IF(OR($G105="",$E105=""),"",$G105/(Setup!$B$3*$E105))</f>
        <v/>
      </c>
      <c r="I105" s="20" t="str">
        <f aca="false">IF($H105="","",SUM($H$5:$H105))</f>
        <v/>
      </c>
    </row>
    <row r="106" customFormat="false" ht="15" hidden="false" customHeight="true" outlineLevel="0" collapsed="false">
      <c r="A106" s="8"/>
      <c r="B106" s="8"/>
      <c r="C106" s="8"/>
      <c r="D106" s="8"/>
      <c r="E106" s="9"/>
      <c r="F106" s="8"/>
      <c r="G106" s="27"/>
      <c r="H106" s="20" t="str">
        <f aca="false">IF(OR($G106="",$E106=""),"",$G106/(Setup!$B$3*$E106))</f>
        <v/>
      </c>
      <c r="I106" s="20" t="str">
        <f aca="false">IF($H106="","",SUM($H$5:$H106))</f>
        <v/>
      </c>
    </row>
    <row r="107" customFormat="false" ht="15" hidden="false" customHeight="true" outlineLevel="0" collapsed="false">
      <c r="A107" s="8"/>
      <c r="B107" s="8"/>
      <c r="C107" s="8"/>
      <c r="D107" s="8"/>
      <c r="E107" s="9"/>
      <c r="F107" s="8"/>
      <c r="G107" s="27"/>
      <c r="H107" s="20" t="str">
        <f aca="false">IF(OR($G107="",$E107=""),"",$G107/(Setup!$B$3*$E107))</f>
        <v/>
      </c>
      <c r="I107" s="20" t="str">
        <f aca="false">IF($H107="","",SUM($H$5:$H107))</f>
        <v/>
      </c>
    </row>
    <row r="108" customFormat="false" ht="15" hidden="false" customHeight="true" outlineLevel="0" collapsed="false">
      <c r="A108" s="8"/>
      <c r="B108" s="8"/>
      <c r="C108" s="8"/>
      <c r="D108" s="8"/>
      <c r="E108" s="9"/>
      <c r="F108" s="8"/>
      <c r="G108" s="27"/>
      <c r="H108" s="20" t="str">
        <f aca="false">IF(OR($G108="",$E108=""),"",$G108/(Setup!$B$3*$E108))</f>
        <v/>
      </c>
      <c r="I108" s="20" t="str">
        <f aca="false">IF($H108="","",SUM($H$5:$H108))</f>
        <v/>
      </c>
    </row>
    <row r="109" customFormat="false" ht="15" hidden="false" customHeight="true" outlineLevel="0" collapsed="false">
      <c r="A109" s="8"/>
      <c r="B109" s="8"/>
      <c r="C109" s="8"/>
      <c r="D109" s="8"/>
      <c r="E109" s="9"/>
      <c r="F109" s="8"/>
      <c r="G109" s="27"/>
      <c r="H109" s="20" t="str">
        <f aca="false">IF(OR($G109="",$E109=""),"",$G109/(Setup!$B$3*$E109))</f>
        <v/>
      </c>
      <c r="I109" s="20" t="str">
        <f aca="false">IF($H109="","",SUM($H$5:$H109))</f>
        <v/>
      </c>
    </row>
    <row r="110" customFormat="false" ht="15" hidden="false" customHeight="true" outlineLevel="0" collapsed="false">
      <c r="A110" s="8"/>
      <c r="B110" s="8"/>
      <c r="C110" s="8"/>
      <c r="D110" s="8"/>
      <c r="E110" s="9"/>
      <c r="F110" s="8"/>
      <c r="G110" s="27"/>
      <c r="H110" s="20" t="str">
        <f aca="false">IF(OR($G110="",$E110=""),"",$G110/(Setup!$B$3*$E110))</f>
        <v/>
      </c>
      <c r="I110" s="20" t="str">
        <f aca="false">IF($H110="","",SUM($H$5:$H110))</f>
        <v/>
      </c>
    </row>
    <row r="111" customFormat="false" ht="15" hidden="false" customHeight="true" outlineLevel="0" collapsed="false">
      <c r="A111" s="8"/>
      <c r="B111" s="8"/>
      <c r="C111" s="8"/>
      <c r="D111" s="8"/>
      <c r="E111" s="9"/>
      <c r="F111" s="8"/>
      <c r="G111" s="27"/>
      <c r="H111" s="20" t="str">
        <f aca="false">IF(OR($G111="",$E111=""),"",$G111/(Setup!$B$3*$E111))</f>
        <v/>
      </c>
      <c r="I111" s="20" t="str">
        <f aca="false">IF($H111="","",SUM($H$5:$H111))</f>
        <v/>
      </c>
    </row>
    <row r="112" customFormat="false" ht="15" hidden="false" customHeight="true" outlineLevel="0" collapsed="false">
      <c r="A112" s="8"/>
      <c r="B112" s="8"/>
      <c r="C112" s="8"/>
      <c r="D112" s="8"/>
      <c r="E112" s="9"/>
      <c r="F112" s="8"/>
      <c r="G112" s="27"/>
      <c r="H112" s="20" t="str">
        <f aca="false">IF(OR($G112="",$E112=""),"",$G112/(Setup!$B$3*$E112))</f>
        <v/>
      </c>
      <c r="I112" s="20" t="str">
        <f aca="false">IF($H112="","",SUM($H$5:$H112))</f>
        <v/>
      </c>
    </row>
    <row r="113" customFormat="false" ht="15" hidden="false" customHeight="true" outlineLevel="0" collapsed="false">
      <c r="A113" s="8"/>
      <c r="B113" s="8"/>
      <c r="C113" s="8"/>
      <c r="D113" s="8"/>
      <c r="E113" s="9"/>
      <c r="F113" s="8"/>
      <c r="G113" s="27"/>
      <c r="H113" s="20" t="str">
        <f aca="false">IF(OR($G113="",$E113=""),"",$G113/(Setup!$B$3*$E113))</f>
        <v/>
      </c>
      <c r="I113" s="20" t="str">
        <f aca="false">IF($H113="","",SUM($H$5:$H113))</f>
        <v/>
      </c>
    </row>
    <row r="114" customFormat="false" ht="15" hidden="false" customHeight="true" outlineLevel="0" collapsed="false">
      <c r="A114" s="8"/>
      <c r="B114" s="8"/>
      <c r="C114" s="8"/>
      <c r="D114" s="8"/>
      <c r="E114" s="9"/>
      <c r="F114" s="8"/>
      <c r="G114" s="27"/>
      <c r="H114" s="20" t="str">
        <f aca="false">IF(OR($G114="",$E114=""),"",$G114/(Setup!$B$3*$E114))</f>
        <v/>
      </c>
      <c r="I114" s="20" t="str">
        <f aca="false">IF($H114="","",SUM($H$5:$H114))</f>
        <v/>
      </c>
    </row>
    <row r="115" customFormat="false" ht="15" hidden="false" customHeight="true" outlineLevel="0" collapsed="false">
      <c r="A115" s="8"/>
      <c r="B115" s="8"/>
      <c r="C115" s="8"/>
      <c r="D115" s="8"/>
      <c r="E115" s="9"/>
      <c r="F115" s="8"/>
      <c r="G115" s="27"/>
      <c r="H115" s="20" t="str">
        <f aca="false">IF(OR($G115="",$E115=""),"",$G115/(Setup!$B$3*$E115))</f>
        <v/>
      </c>
      <c r="I115" s="20" t="str">
        <f aca="false">IF($H115="","",SUM($H$5:$H115))</f>
        <v/>
      </c>
    </row>
    <row r="116" customFormat="false" ht="15" hidden="false" customHeight="true" outlineLevel="0" collapsed="false">
      <c r="A116" s="8"/>
      <c r="B116" s="8"/>
      <c r="C116" s="8"/>
      <c r="D116" s="8"/>
      <c r="E116" s="9"/>
      <c r="F116" s="8"/>
      <c r="G116" s="27"/>
      <c r="H116" s="20" t="str">
        <f aca="false">IF(OR($G116="",$E116=""),"",$G116/(Setup!$B$3*$E116))</f>
        <v/>
      </c>
      <c r="I116" s="20" t="str">
        <f aca="false">IF($H116="","",SUM($H$5:$H116))</f>
        <v/>
      </c>
    </row>
    <row r="117" customFormat="false" ht="15" hidden="false" customHeight="true" outlineLevel="0" collapsed="false">
      <c r="A117" s="8"/>
      <c r="B117" s="8"/>
      <c r="C117" s="8"/>
      <c r="D117" s="8"/>
      <c r="E117" s="9"/>
      <c r="F117" s="8"/>
      <c r="G117" s="27"/>
      <c r="H117" s="20" t="str">
        <f aca="false">IF(OR($G117="",$E117=""),"",$G117/(Setup!$B$3*$E117))</f>
        <v/>
      </c>
      <c r="I117" s="20" t="str">
        <f aca="false">IF($H117="","",SUM($H$5:$H117))</f>
        <v/>
      </c>
    </row>
    <row r="118" customFormat="false" ht="15" hidden="false" customHeight="true" outlineLevel="0" collapsed="false">
      <c r="A118" s="8"/>
      <c r="B118" s="8"/>
      <c r="C118" s="8"/>
      <c r="D118" s="8"/>
      <c r="E118" s="9"/>
      <c r="F118" s="8"/>
      <c r="G118" s="27"/>
      <c r="H118" s="20" t="str">
        <f aca="false">IF(OR($G118="",$E118=""),"",$G118/(Setup!$B$3*$E118))</f>
        <v/>
      </c>
      <c r="I118" s="20" t="str">
        <f aca="false">IF($H118="","",SUM($H$5:$H118))</f>
        <v/>
      </c>
    </row>
    <row r="119" customFormat="false" ht="15" hidden="false" customHeight="true" outlineLevel="0" collapsed="false">
      <c r="A119" s="8"/>
      <c r="B119" s="8"/>
      <c r="C119" s="8"/>
      <c r="D119" s="8"/>
      <c r="E119" s="9"/>
      <c r="F119" s="8"/>
      <c r="G119" s="27"/>
      <c r="H119" s="20" t="str">
        <f aca="false">IF(OR($G119="",$E119=""),"",$G119/(Setup!$B$3*$E119))</f>
        <v/>
      </c>
      <c r="I119" s="20" t="str">
        <f aca="false">IF($H119="","",SUM($H$5:$H119))</f>
        <v/>
      </c>
    </row>
    <row r="120" customFormat="false" ht="15" hidden="false" customHeight="true" outlineLevel="0" collapsed="false">
      <c r="A120" s="8"/>
      <c r="B120" s="8"/>
      <c r="C120" s="8"/>
      <c r="D120" s="8"/>
      <c r="E120" s="9"/>
      <c r="F120" s="8"/>
      <c r="G120" s="27"/>
      <c r="H120" s="20" t="str">
        <f aca="false">IF(OR($G120="",$E120=""),"",$G120/(Setup!$B$3*$E120))</f>
        <v/>
      </c>
      <c r="I120" s="20" t="str">
        <f aca="false">IF($H120="","",SUM($H$5:$H120))</f>
        <v/>
      </c>
    </row>
    <row r="121" customFormat="false" ht="15" hidden="false" customHeight="true" outlineLevel="0" collapsed="false">
      <c r="A121" s="8"/>
      <c r="B121" s="8"/>
      <c r="C121" s="8"/>
      <c r="D121" s="8"/>
      <c r="E121" s="9"/>
      <c r="F121" s="8"/>
      <c r="G121" s="27"/>
      <c r="H121" s="20" t="str">
        <f aca="false">IF(OR($G121="",$E121=""),"",$G121/(Setup!$B$3*$E121))</f>
        <v/>
      </c>
      <c r="I121" s="20" t="str">
        <f aca="false">IF($H121="","",SUM($H$5:$H121))</f>
        <v/>
      </c>
    </row>
    <row r="122" customFormat="false" ht="15" hidden="false" customHeight="true" outlineLevel="0" collapsed="false">
      <c r="A122" s="8"/>
      <c r="B122" s="8"/>
      <c r="C122" s="8"/>
      <c r="D122" s="8"/>
      <c r="E122" s="9"/>
      <c r="F122" s="8"/>
      <c r="G122" s="27"/>
      <c r="H122" s="20" t="str">
        <f aca="false">IF(OR($G122="",$E122=""),"",$G122/(Setup!$B$3*$E122))</f>
        <v/>
      </c>
      <c r="I122" s="20" t="str">
        <f aca="false">IF($H122="","",SUM($H$5:$H122))</f>
        <v/>
      </c>
    </row>
    <row r="123" customFormat="false" ht="15" hidden="false" customHeight="true" outlineLevel="0" collapsed="false">
      <c r="A123" s="8"/>
      <c r="B123" s="8"/>
      <c r="C123" s="8"/>
      <c r="D123" s="8"/>
      <c r="E123" s="9"/>
      <c r="F123" s="8"/>
      <c r="G123" s="27"/>
      <c r="H123" s="20" t="str">
        <f aca="false">IF(OR($G123="",$E123=""),"",$G123/(Setup!$B$3*$E123))</f>
        <v/>
      </c>
      <c r="I123" s="20" t="str">
        <f aca="false">IF($H123="","",SUM($H$5:$H123))</f>
        <v/>
      </c>
    </row>
    <row r="124" customFormat="false" ht="15" hidden="false" customHeight="true" outlineLevel="0" collapsed="false">
      <c r="A124" s="8"/>
      <c r="B124" s="8"/>
      <c r="C124" s="8"/>
      <c r="D124" s="8"/>
      <c r="E124" s="9"/>
      <c r="F124" s="8"/>
      <c r="G124" s="27"/>
      <c r="H124" s="20" t="str">
        <f aca="false">IF(OR($G124="",$E124=""),"",$G124/(Setup!$B$3*$E124))</f>
        <v/>
      </c>
      <c r="I124" s="20" t="str">
        <f aca="false">IF($H124="","",SUM($H$5:$H124))</f>
        <v/>
      </c>
    </row>
    <row r="125" customFormat="false" ht="15" hidden="false" customHeight="true" outlineLevel="0" collapsed="false">
      <c r="A125" s="8"/>
      <c r="B125" s="8"/>
      <c r="C125" s="8"/>
      <c r="D125" s="8"/>
      <c r="E125" s="9"/>
      <c r="F125" s="8"/>
      <c r="G125" s="27"/>
      <c r="H125" s="20" t="str">
        <f aca="false">IF(OR($G125="",$E125=""),"",$G125/(Setup!$B$3*$E125))</f>
        <v/>
      </c>
      <c r="I125" s="20" t="str">
        <f aca="false">IF($H125="","",SUM($H$5:$H125))</f>
        <v/>
      </c>
    </row>
    <row r="126" customFormat="false" ht="15" hidden="false" customHeight="true" outlineLevel="0" collapsed="false">
      <c r="A126" s="8"/>
      <c r="B126" s="8"/>
      <c r="C126" s="8"/>
      <c r="D126" s="8"/>
      <c r="E126" s="9"/>
      <c r="F126" s="8"/>
      <c r="G126" s="27"/>
      <c r="H126" s="20" t="str">
        <f aca="false">IF(OR($G126="",$E126=""),"",$G126/(Setup!$B$3*$E126))</f>
        <v/>
      </c>
      <c r="I126" s="20" t="str">
        <f aca="false">IF($H126="","",SUM($H$5:$H126))</f>
        <v/>
      </c>
    </row>
    <row r="127" customFormat="false" ht="15" hidden="false" customHeight="true" outlineLevel="0" collapsed="false">
      <c r="A127" s="8"/>
      <c r="B127" s="8"/>
      <c r="C127" s="8"/>
      <c r="D127" s="8"/>
      <c r="E127" s="9"/>
      <c r="F127" s="8"/>
      <c r="G127" s="27"/>
      <c r="H127" s="20" t="str">
        <f aca="false">IF(OR($G127="",$E127=""),"",$G127/(Setup!$B$3*$E127))</f>
        <v/>
      </c>
      <c r="I127" s="20" t="str">
        <f aca="false">IF($H127="","",SUM($H$5:$H127))</f>
        <v/>
      </c>
    </row>
    <row r="128" customFormat="false" ht="15" hidden="false" customHeight="true" outlineLevel="0" collapsed="false">
      <c r="A128" s="8"/>
      <c r="B128" s="8"/>
      <c r="C128" s="8"/>
      <c r="D128" s="8"/>
      <c r="E128" s="9"/>
      <c r="F128" s="8"/>
      <c r="G128" s="27"/>
      <c r="H128" s="20" t="str">
        <f aca="false">IF(OR($G128="",$E128=""),"",$G128/(Setup!$B$3*$E128))</f>
        <v/>
      </c>
      <c r="I128" s="20" t="str">
        <f aca="false">IF($H128="","",SUM($H$5:$H128))</f>
        <v/>
      </c>
    </row>
    <row r="129" customFormat="false" ht="15" hidden="false" customHeight="true" outlineLevel="0" collapsed="false">
      <c r="A129" s="8"/>
      <c r="B129" s="8"/>
      <c r="C129" s="8"/>
      <c r="D129" s="8"/>
      <c r="E129" s="9"/>
      <c r="F129" s="8"/>
      <c r="G129" s="27"/>
      <c r="H129" s="20" t="str">
        <f aca="false">IF(OR($G129="",$E129=""),"",$G129/(Setup!$B$3*$E129))</f>
        <v/>
      </c>
      <c r="I129" s="20" t="str">
        <f aca="false">IF($H129="","",SUM($H$5:$H129))</f>
        <v/>
      </c>
    </row>
    <row r="130" customFormat="false" ht="15" hidden="false" customHeight="true" outlineLevel="0" collapsed="false">
      <c r="A130" s="8"/>
      <c r="B130" s="8"/>
      <c r="C130" s="8"/>
      <c r="D130" s="8"/>
      <c r="E130" s="9"/>
      <c r="F130" s="8"/>
      <c r="G130" s="27"/>
      <c r="H130" s="20" t="str">
        <f aca="false">IF(OR($G130="",$E130=""),"",$G130/(Setup!$B$3*$E130))</f>
        <v/>
      </c>
      <c r="I130" s="20" t="str">
        <f aca="false">IF($H130="","",SUM($H$5:$H130))</f>
        <v/>
      </c>
    </row>
    <row r="131" customFormat="false" ht="15" hidden="false" customHeight="true" outlineLevel="0" collapsed="false">
      <c r="A131" s="8"/>
      <c r="B131" s="8"/>
      <c r="C131" s="8"/>
      <c r="D131" s="8"/>
      <c r="E131" s="9"/>
      <c r="F131" s="8"/>
      <c r="G131" s="27"/>
      <c r="H131" s="20" t="str">
        <f aca="false">IF(OR($G131="",$E131=""),"",$G131/(Setup!$B$3*$E131))</f>
        <v/>
      </c>
      <c r="I131" s="20" t="str">
        <f aca="false">IF($H131="","",SUM($H$5:$H131))</f>
        <v/>
      </c>
    </row>
    <row r="132" customFormat="false" ht="15" hidden="false" customHeight="true" outlineLevel="0" collapsed="false">
      <c r="A132" s="8"/>
      <c r="B132" s="8"/>
      <c r="C132" s="8"/>
      <c r="D132" s="8"/>
      <c r="E132" s="9"/>
      <c r="F132" s="8"/>
      <c r="G132" s="27"/>
      <c r="H132" s="20" t="str">
        <f aca="false">IF(OR($G132="",$E132=""),"",$G132/(Setup!$B$3*$E132))</f>
        <v/>
      </c>
      <c r="I132" s="20" t="str">
        <f aca="false">IF($H132="","",SUM($H$5:$H132))</f>
        <v/>
      </c>
    </row>
    <row r="133" customFormat="false" ht="15" hidden="false" customHeight="true" outlineLevel="0" collapsed="false">
      <c r="A133" s="8"/>
      <c r="B133" s="8"/>
      <c r="C133" s="8"/>
      <c r="D133" s="8"/>
      <c r="E133" s="9"/>
      <c r="F133" s="8"/>
      <c r="G133" s="27"/>
      <c r="H133" s="20" t="str">
        <f aca="false">IF(OR($G133="",$E133=""),"",$G133/(Setup!$B$3*$E133))</f>
        <v/>
      </c>
      <c r="I133" s="20" t="str">
        <f aca="false">IF($H133="","",SUM($H$5:$H133))</f>
        <v/>
      </c>
    </row>
    <row r="134" customFormat="false" ht="15" hidden="false" customHeight="true" outlineLevel="0" collapsed="false">
      <c r="A134" s="8"/>
      <c r="B134" s="8"/>
      <c r="C134" s="8"/>
      <c r="D134" s="8"/>
      <c r="E134" s="9"/>
      <c r="F134" s="8"/>
      <c r="G134" s="27"/>
      <c r="H134" s="20" t="str">
        <f aca="false">IF(OR($G134="",$E134=""),"",$G134/(Setup!$B$3*$E134))</f>
        <v/>
      </c>
      <c r="I134" s="20" t="str">
        <f aca="false">IF($H134="","",SUM($H$5:$H134))</f>
        <v/>
      </c>
    </row>
    <row r="135" customFormat="false" ht="15" hidden="false" customHeight="true" outlineLevel="0" collapsed="false">
      <c r="A135" s="8"/>
      <c r="B135" s="8"/>
      <c r="C135" s="8"/>
      <c r="D135" s="8"/>
      <c r="E135" s="9"/>
      <c r="F135" s="8"/>
      <c r="G135" s="27"/>
      <c r="H135" s="20" t="str">
        <f aca="false">IF(OR($G135="",$E135=""),"",$G135/(Setup!$B$3*$E135))</f>
        <v/>
      </c>
      <c r="I135" s="20" t="str">
        <f aca="false">IF($H135="","",SUM($H$5:$H135))</f>
        <v/>
      </c>
    </row>
    <row r="136" customFormat="false" ht="15" hidden="false" customHeight="true" outlineLevel="0" collapsed="false">
      <c r="A136" s="8"/>
      <c r="B136" s="8"/>
      <c r="C136" s="8"/>
      <c r="D136" s="8"/>
      <c r="E136" s="9"/>
      <c r="F136" s="8"/>
      <c r="G136" s="27"/>
      <c r="H136" s="20" t="str">
        <f aca="false">IF(OR($G136="",$E136=""),"",$G136/(Setup!$B$3*$E136))</f>
        <v/>
      </c>
      <c r="I136" s="20" t="str">
        <f aca="false">IF($H136="","",SUM($H$5:$H136))</f>
        <v/>
      </c>
    </row>
    <row r="137" customFormat="false" ht="15" hidden="false" customHeight="true" outlineLevel="0" collapsed="false">
      <c r="A137" s="8"/>
      <c r="B137" s="8"/>
      <c r="C137" s="8"/>
      <c r="D137" s="8"/>
      <c r="E137" s="9"/>
      <c r="F137" s="8"/>
      <c r="G137" s="27"/>
      <c r="H137" s="20" t="str">
        <f aca="false">IF(OR($G137="",$E137=""),"",$G137/(Setup!$B$3*$E137))</f>
        <v/>
      </c>
      <c r="I137" s="20" t="str">
        <f aca="false">IF($H137="","",SUM($H$5:$H137))</f>
        <v/>
      </c>
    </row>
    <row r="138" customFormat="false" ht="15" hidden="false" customHeight="true" outlineLevel="0" collapsed="false">
      <c r="A138" s="8"/>
      <c r="B138" s="8"/>
      <c r="C138" s="8"/>
      <c r="D138" s="8"/>
      <c r="E138" s="9"/>
      <c r="F138" s="8"/>
      <c r="G138" s="27"/>
      <c r="H138" s="20" t="str">
        <f aca="false">IF(OR($G138="",$E138=""),"",$G138/(Setup!$B$3*$E138))</f>
        <v/>
      </c>
      <c r="I138" s="20" t="str">
        <f aca="false">IF($H138="","",SUM($H$5:$H138))</f>
        <v/>
      </c>
    </row>
    <row r="139" customFormat="false" ht="15" hidden="false" customHeight="true" outlineLevel="0" collapsed="false">
      <c r="A139" s="8"/>
      <c r="B139" s="8"/>
      <c r="C139" s="8"/>
      <c r="D139" s="8"/>
      <c r="E139" s="9"/>
      <c r="F139" s="8"/>
      <c r="G139" s="27"/>
      <c r="H139" s="20" t="str">
        <f aca="false">IF(OR($G139="",$E139=""),"",$G139/(Setup!$B$3*$E139))</f>
        <v/>
      </c>
      <c r="I139" s="20" t="str">
        <f aca="false">IF($H139="","",SUM($H$5:$H139))</f>
        <v/>
      </c>
    </row>
    <row r="140" customFormat="false" ht="15" hidden="false" customHeight="true" outlineLevel="0" collapsed="false">
      <c r="A140" s="8"/>
      <c r="B140" s="8"/>
      <c r="C140" s="8"/>
      <c r="D140" s="8"/>
      <c r="E140" s="9"/>
      <c r="F140" s="8"/>
      <c r="G140" s="27"/>
      <c r="H140" s="20" t="str">
        <f aca="false">IF(OR($G140="",$E140=""),"",$G140/(Setup!$B$3*$E140))</f>
        <v/>
      </c>
      <c r="I140" s="20" t="str">
        <f aca="false">IF($H140="","",SUM($H$5:$H140))</f>
        <v/>
      </c>
    </row>
    <row r="141" customFormat="false" ht="15" hidden="false" customHeight="true" outlineLevel="0" collapsed="false">
      <c r="A141" s="8"/>
      <c r="B141" s="8"/>
      <c r="C141" s="8"/>
      <c r="D141" s="8"/>
      <c r="E141" s="9"/>
      <c r="F141" s="8"/>
      <c r="G141" s="27"/>
      <c r="H141" s="20" t="str">
        <f aca="false">IF(OR($G141="",$E141=""),"",$G141/(Setup!$B$3*$E141))</f>
        <v/>
      </c>
      <c r="I141" s="20" t="str">
        <f aca="false">IF($H141="","",SUM($H$5:$H141))</f>
        <v/>
      </c>
    </row>
    <row r="142" customFormat="false" ht="15" hidden="false" customHeight="true" outlineLevel="0" collapsed="false">
      <c r="A142" s="8"/>
      <c r="B142" s="8"/>
      <c r="C142" s="8"/>
      <c r="D142" s="8"/>
      <c r="E142" s="9"/>
      <c r="F142" s="8"/>
      <c r="G142" s="27"/>
      <c r="H142" s="20" t="str">
        <f aca="false">IF(OR($G142="",$E142=""),"",$G142/(Setup!$B$3*$E142))</f>
        <v/>
      </c>
      <c r="I142" s="20" t="str">
        <f aca="false">IF($H142="","",SUM($H$5:$H142))</f>
        <v/>
      </c>
    </row>
    <row r="143" customFormat="false" ht="15" hidden="false" customHeight="true" outlineLevel="0" collapsed="false">
      <c r="A143" s="8"/>
      <c r="B143" s="8"/>
      <c r="C143" s="8"/>
      <c r="D143" s="8"/>
      <c r="E143" s="9"/>
      <c r="F143" s="8"/>
      <c r="G143" s="27"/>
      <c r="H143" s="20" t="str">
        <f aca="false">IF(OR($G143="",$E143=""),"",$G143/(Setup!$B$3*$E143))</f>
        <v/>
      </c>
      <c r="I143" s="20" t="str">
        <f aca="false">IF($H143="","",SUM($H$5:$H143))</f>
        <v/>
      </c>
    </row>
    <row r="144" customFormat="false" ht="15" hidden="false" customHeight="true" outlineLevel="0" collapsed="false">
      <c r="A144" s="8"/>
      <c r="B144" s="8"/>
      <c r="C144" s="8"/>
      <c r="D144" s="8"/>
      <c r="E144" s="9"/>
      <c r="F144" s="8"/>
      <c r="G144" s="27"/>
      <c r="H144" s="20" t="str">
        <f aca="false">IF(OR($G144="",$E144=""),"",$G144/(Setup!$B$3*$E144))</f>
        <v/>
      </c>
      <c r="I144" s="20" t="str">
        <f aca="false">IF($H144="","",SUM($H$5:$H144))</f>
        <v/>
      </c>
    </row>
    <row r="145" customFormat="false" ht="15" hidden="false" customHeight="true" outlineLevel="0" collapsed="false">
      <c r="A145" s="8"/>
      <c r="B145" s="8"/>
      <c r="C145" s="8"/>
      <c r="D145" s="8"/>
      <c r="E145" s="9"/>
      <c r="F145" s="8"/>
      <c r="G145" s="27"/>
      <c r="H145" s="20" t="str">
        <f aca="false">IF(OR($G145="",$E145=""),"",$G145/(Setup!$B$3*$E145))</f>
        <v/>
      </c>
      <c r="I145" s="20" t="str">
        <f aca="false">IF($H145="","",SUM($H$5:$H145))</f>
        <v/>
      </c>
    </row>
    <row r="146" customFormat="false" ht="15" hidden="false" customHeight="true" outlineLevel="0" collapsed="false">
      <c r="A146" s="8"/>
      <c r="B146" s="8"/>
      <c r="C146" s="8"/>
      <c r="D146" s="8"/>
      <c r="E146" s="9"/>
      <c r="F146" s="8"/>
      <c r="G146" s="27"/>
      <c r="H146" s="20" t="str">
        <f aca="false">IF(OR($G146="",$E146=""),"",$G146/(Setup!$B$3*$E146))</f>
        <v/>
      </c>
      <c r="I146" s="20" t="str">
        <f aca="false">IF($H146="","",SUM($H$5:$H146))</f>
        <v/>
      </c>
    </row>
    <row r="147" customFormat="false" ht="15" hidden="false" customHeight="true" outlineLevel="0" collapsed="false">
      <c r="A147" s="8"/>
      <c r="B147" s="8"/>
      <c r="C147" s="8"/>
      <c r="D147" s="8"/>
      <c r="E147" s="9"/>
      <c r="F147" s="8"/>
      <c r="G147" s="27"/>
      <c r="H147" s="20" t="str">
        <f aca="false">IF(OR($G147="",$E147=""),"",$G147/(Setup!$B$3*$E147))</f>
        <v/>
      </c>
      <c r="I147" s="20" t="str">
        <f aca="false">IF($H147="","",SUM($H$5:$H147))</f>
        <v/>
      </c>
    </row>
    <row r="148" customFormat="false" ht="15" hidden="false" customHeight="true" outlineLevel="0" collapsed="false">
      <c r="A148" s="8"/>
      <c r="B148" s="8"/>
      <c r="C148" s="8"/>
      <c r="D148" s="8"/>
      <c r="E148" s="9"/>
      <c r="F148" s="8"/>
      <c r="G148" s="27"/>
      <c r="H148" s="20" t="str">
        <f aca="false">IF(OR($G148="",$E148=""),"",$G148/(Setup!$B$3*$E148))</f>
        <v/>
      </c>
      <c r="I148" s="20" t="str">
        <f aca="false">IF($H148="","",SUM($H$5:$H148))</f>
        <v/>
      </c>
    </row>
    <row r="149" customFormat="false" ht="15" hidden="false" customHeight="true" outlineLevel="0" collapsed="false">
      <c r="A149" s="8"/>
      <c r="B149" s="8"/>
      <c r="C149" s="8"/>
      <c r="D149" s="8"/>
      <c r="E149" s="9"/>
      <c r="F149" s="8"/>
      <c r="G149" s="27"/>
      <c r="H149" s="20" t="str">
        <f aca="false">IF(OR($G149="",$E149=""),"",$G149/(Setup!$B$3*$E149))</f>
        <v/>
      </c>
      <c r="I149" s="20" t="str">
        <f aca="false">IF($H149="","",SUM($H$5:$H149))</f>
        <v/>
      </c>
    </row>
    <row r="150" customFormat="false" ht="15" hidden="false" customHeight="true" outlineLevel="0" collapsed="false">
      <c r="A150" s="8"/>
      <c r="B150" s="8"/>
      <c r="C150" s="8"/>
      <c r="D150" s="8"/>
      <c r="E150" s="9"/>
      <c r="F150" s="8"/>
      <c r="G150" s="27"/>
      <c r="H150" s="20" t="str">
        <f aca="false">IF(OR($G150="",$E150=""),"",$G150/(Setup!$B$3*$E150))</f>
        <v/>
      </c>
      <c r="I150" s="20" t="str">
        <f aca="false">IF($H150="","",SUM($H$5:$H150))</f>
        <v/>
      </c>
    </row>
    <row r="151" customFormat="false" ht="15" hidden="false" customHeight="true" outlineLevel="0" collapsed="false">
      <c r="A151" s="8"/>
      <c r="B151" s="8"/>
      <c r="C151" s="8"/>
      <c r="D151" s="8"/>
      <c r="E151" s="9"/>
      <c r="F151" s="8"/>
      <c r="G151" s="27"/>
      <c r="H151" s="20" t="str">
        <f aca="false">IF(OR($G151="",$E151=""),"",$G151/(Setup!$B$3*$E151))</f>
        <v/>
      </c>
      <c r="I151" s="20" t="str">
        <f aca="false">IF($H151="","",SUM($H$5:$H151))</f>
        <v/>
      </c>
    </row>
    <row r="152" customFormat="false" ht="15" hidden="false" customHeight="true" outlineLevel="0" collapsed="false">
      <c r="A152" s="8"/>
      <c r="B152" s="8"/>
      <c r="C152" s="8"/>
      <c r="D152" s="8"/>
      <c r="E152" s="9"/>
      <c r="F152" s="8"/>
      <c r="G152" s="27"/>
      <c r="H152" s="20" t="str">
        <f aca="false">IF(OR($G152="",$E152=""),"",$G152/(Setup!$B$3*$E152))</f>
        <v/>
      </c>
      <c r="I152" s="20" t="str">
        <f aca="false">IF($H152="","",SUM($H$5:$H152))</f>
        <v/>
      </c>
    </row>
    <row r="153" customFormat="false" ht="15" hidden="false" customHeight="true" outlineLevel="0" collapsed="false">
      <c r="A153" s="8"/>
      <c r="B153" s="8"/>
      <c r="C153" s="8"/>
      <c r="D153" s="8"/>
      <c r="E153" s="9"/>
      <c r="F153" s="8"/>
      <c r="G153" s="27"/>
      <c r="H153" s="20" t="str">
        <f aca="false">IF(OR($G153="",$E153=""),"",$G153/(Setup!$B$3*$E153))</f>
        <v/>
      </c>
      <c r="I153" s="20" t="str">
        <f aca="false">IF($H153="","",SUM($H$5:$H153))</f>
        <v/>
      </c>
    </row>
    <row r="154" customFormat="false" ht="15" hidden="false" customHeight="true" outlineLevel="0" collapsed="false">
      <c r="A154" s="8"/>
      <c r="B154" s="8"/>
      <c r="C154" s="8"/>
      <c r="D154" s="8"/>
      <c r="E154" s="9"/>
      <c r="F154" s="8"/>
      <c r="G154" s="27"/>
      <c r="H154" s="20" t="str">
        <f aca="false">IF(OR($G154="",$E154=""),"",$G154/(Setup!$B$3*$E154))</f>
        <v/>
      </c>
      <c r="I154" s="20" t="str">
        <f aca="false">IF($H154="","",SUM($H$5:$H154))</f>
        <v/>
      </c>
    </row>
    <row r="155" customFormat="false" ht="15" hidden="false" customHeight="true" outlineLevel="0" collapsed="false">
      <c r="A155" s="8"/>
      <c r="B155" s="8"/>
      <c r="C155" s="8"/>
      <c r="D155" s="8"/>
      <c r="E155" s="9"/>
      <c r="F155" s="8"/>
      <c r="G155" s="27"/>
      <c r="H155" s="20" t="str">
        <f aca="false">IF(OR($G155="",$E155=""),"",$G155/(Setup!$B$3*$E155))</f>
        <v/>
      </c>
      <c r="I155" s="20" t="str">
        <f aca="false">IF($H155="","",SUM($H$5:$H155))</f>
        <v/>
      </c>
    </row>
    <row r="156" customFormat="false" ht="15" hidden="false" customHeight="true" outlineLevel="0" collapsed="false">
      <c r="A156" s="8"/>
      <c r="B156" s="8"/>
      <c r="C156" s="8"/>
      <c r="D156" s="8"/>
      <c r="E156" s="9"/>
      <c r="F156" s="8"/>
      <c r="G156" s="27"/>
      <c r="H156" s="20" t="str">
        <f aca="false">IF(OR($G156="",$E156=""),"",$G156/(Setup!$B$3*$E156))</f>
        <v/>
      </c>
      <c r="I156" s="20" t="str">
        <f aca="false">IF($H156="","",SUM($H$5:$H156))</f>
        <v/>
      </c>
    </row>
    <row r="157" customFormat="false" ht="15" hidden="false" customHeight="true" outlineLevel="0" collapsed="false">
      <c r="A157" s="8"/>
      <c r="B157" s="8"/>
      <c r="C157" s="8"/>
      <c r="D157" s="8"/>
      <c r="E157" s="9"/>
      <c r="F157" s="8"/>
      <c r="G157" s="27"/>
      <c r="H157" s="20" t="str">
        <f aca="false">IF(OR($G157="",$E157=""),"",$G157/(Setup!$B$3*$E157))</f>
        <v/>
      </c>
      <c r="I157" s="20" t="str">
        <f aca="false">IF($H157="","",SUM($H$5:$H157))</f>
        <v/>
      </c>
    </row>
    <row r="158" customFormat="false" ht="15" hidden="false" customHeight="true" outlineLevel="0" collapsed="false">
      <c r="A158" s="8"/>
      <c r="B158" s="8"/>
      <c r="C158" s="8"/>
      <c r="D158" s="8"/>
      <c r="E158" s="9"/>
      <c r="F158" s="8"/>
      <c r="G158" s="27"/>
      <c r="H158" s="20" t="str">
        <f aca="false">IF(OR($G158="",$E158=""),"",$G158/(Setup!$B$3*$E158))</f>
        <v/>
      </c>
      <c r="I158" s="20" t="str">
        <f aca="false">IF($H158="","",SUM($H$5:$H158))</f>
        <v/>
      </c>
    </row>
    <row r="159" customFormat="false" ht="15" hidden="false" customHeight="true" outlineLevel="0" collapsed="false">
      <c r="A159" s="8"/>
      <c r="B159" s="8"/>
      <c r="C159" s="8"/>
      <c r="D159" s="8"/>
      <c r="E159" s="9"/>
      <c r="F159" s="8"/>
      <c r="G159" s="27"/>
      <c r="H159" s="20" t="str">
        <f aca="false">IF(OR($G159="",$E159=""),"",$G159/(Setup!$B$3*$E159))</f>
        <v/>
      </c>
      <c r="I159" s="20" t="str">
        <f aca="false">IF($H159="","",SUM($H$5:$H159))</f>
        <v/>
      </c>
    </row>
    <row r="160" customFormat="false" ht="15" hidden="false" customHeight="true" outlineLevel="0" collapsed="false">
      <c r="A160" s="8"/>
      <c r="B160" s="8"/>
      <c r="C160" s="8"/>
      <c r="D160" s="8"/>
      <c r="E160" s="9"/>
      <c r="F160" s="8"/>
      <c r="G160" s="27"/>
      <c r="H160" s="20" t="str">
        <f aca="false">IF(OR($G160="",$E160=""),"",$G160/(Setup!$B$3*$E160))</f>
        <v/>
      </c>
      <c r="I160" s="20" t="str">
        <f aca="false">IF($H160="","",SUM($H$5:$H160))</f>
        <v/>
      </c>
    </row>
    <row r="161" customFormat="false" ht="15" hidden="false" customHeight="true" outlineLevel="0" collapsed="false">
      <c r="A161" s="8"/>
      <c r="B161" s="8"/>
      <c r="C161" s="8"/>
      <c r="D161" s="8"/>
      <c r="E161" s="9"/>
      <c r="F161" s="8"/>
      <c r="G161" s="27"/>
      <c r="H161" s="20" t="str">
        <f aca="false">IF(OR($G161="",$E161=""),"",$G161/(Setup!$B$3*$E161))</f>
        <v/>
      </c>
      <c r="I161" s="20" t="str">
        <f aca="false">IF($H161="","",SUM($H$5:$H161))</f>
        <v/>
      </c>
    </row>
    <row r="162" customFormat="false" ht="15" hidden="false" customHeight="true" outlineLevel="0" collapsed="false">
      <c r="A162" s="8"/>
      <c r="B162" s="8"/>
      <c r="C162" s="8"/>
      <c r="D162" s="8"/>
      <c r="E162" s="9"/>
      <c r="F162" s="8"/>
      <c r="G162" s="27"/>
      <c r="H162" s="20" t="str">
        <f aca="false">IF(OR($G162="",$E162=""),"",$G162/(Setup!$B$3*$E162))</f>
        <v/>
      </c>
      <c r="I162" s="20" t="str">
        <f aca="false">IF($H162="","",SUM($H$5:$H162))</f>
        <v/>
      </c>
    </row>
    <row r="163" customFormat="false" ht="15" hidden="false" customHeight="true" outlineLevel="0" collapsed="false">
      <c r="A163" s="8"/>
      <c r="B163" s="8"/>
      <c r="C163" s="8"/>
      <c r="D163" s="8"/>
      <c r="E163" s="9"/>
      <c r="F163" s="8"/>
      <c r="G163" s="27"/>
      <c r="H163" s="20" t="str">
        <f aca="false">IF(OR($G163="",$E163=""),"",$G163/(Setup!$B$3*$E163))</f>
        <v/>
      </c>
      <c r="I163" s="20" t="str">
        <f aca="false">IF($H163="","",SUM($H$5:$H163))</f>
        <v/>
      </c>
    </row>
    <row r="164" customFormat="false" ht="15" hidden="false" customHeight="true" outlineLevel="0" collapsed="false">
      <c r="A164" s="8"/>
      <c r="B164" s="8"/>
      <c r="C164" s="8"/>
      <c r="D164" s="8"/>
      <c r="E164" s="9"/>
      <c r="F164" s="8"/>
      <c r="G164" s="27"/>
      <c r="H164" s="20" t="str">
        <f aca="false">IF(OR($G164="",$E164=""),"",$G164/(Setup!$B$3*$E164))</f>
        <v/>
      </c>
      <c r="I164" s="20" t="str">
        <f aca="false">IF($H164="","",SUM($H$5:$H164))</f>
        <v/>
      </c>
    </row>
    <row r="165" customFormat="false" ht="15" hidden="false" customHeight="true" outlineLevel="0" collapsed="false">
      <c r="A165" s="8"/>
      <c r="B165" s="8"/>
      <c r="C165" s="8"/>
      <c r="D165" s="8"/>
      <c r="E165" s="9"/>
      <c r="F165" s="8"/>
      <c r="G165" s="27"/>
      <c r="H165" s="20" t="str">
        <f aca="false">IF(OR($G165="",$E165=""),"",$G165/(Setup!$B$3*$E165))</f>
        <v/>
      </c>
      <c r="I165" s="20" t="str">
        <f aca="false">IF($H165="","",SUM($H$5:$H165))</f>
        <v/>
      </c>
    </row>
    <row r="166" customFormat="false" ht="15" hidden="false" customHeight="true" outlineLevel="0" collapsed="false">
      <c r="A166" s="8"/>
      <c r="B166" s="8"/>
      <c r="C166" s="8"/>
      <c r="D166" s="8"/>
      <c r="E166" s="9"/>
      <c r="F166" s="8"/>
      <c r="G166" s="27"/>
      <c r="H166" s="20" t="str">
        <f aca="false">IF(OR($G166="",$E166=""),"",$G166/(Setup!$B$3*$E166))</f>
        <v/>
      </c>
      <c r="I166" s="20" t="str">
        <f aca="false">IF($H166="","",SUM($H$5:$H166))</f>
        <v/>
      </c>
    </row>
    <row r="167" customFormat="false" ht="15" hidden="false" customHeight="true" outlineLevel="0" collapsed="false">
      <c r="A167" s="8"/>
      <c r="B167" s="8"/>
      <c r="C167" s="8"/>
      <c r="D167" s="8"/>
      <c r="E167" s="9"/>
      <c r="F167" s="8"/>
      <c r="G167" s="27"/>
      <c r="H167" s="20" t="str">
        <f aca="false">IF(OR($G167="",$E167=""),"",$G167/(Setup!$B$3*$E167))</f>
        <v/>
      </c>
      <c r="I167" s="20" t="str">
        <f aca="false">IF($H167="","",SUM($H$5:$H167))</f>
        <v/>
      </c>
    </row>
    <row r="168" customFormat="false" ht="15" hidden="false" customHeight="true" outlineLevel="0" collapsed="false">
      <c r="A168" s="8"/>
      <c r="B168" s="8"/>
      <c r="C168" s="8"/>
      <c r="D168" s="8"/>
      <c r="E168" s="9"/>
      <c r="F168" s="8"/>
      <c r="G168" s="27"/>
      <c r="H168" s="20" t="str">
        <f aca="false">IF(OR($G168="",$E168=""),"",$G168/(Setup!$B$3*$E168))</f>
        <v/>
      </c>
      <c r="I168" s="20" t="str">
        <f aca="false">IF($H168="","",SUM($H$5:$H168))</f>
        <v/>
      </c>
    </row>
    <row r="169" customFormat="false" ht="15" hidden="false" customHeight="true" outlineLevel="0" collapsed="false">
      <c r="A169" s="8"/>
      <c r="B169" s="8"/>
      <c r="C169" s="8"/>
      <c r="D169" s="8"/>
      <c r="E169" s="9"/>
      <c r="F169" s="8"/>
      <c r="G169" s="27"/>
      <c r="H169" s="20" t="str">
        <f aca="false">IF(OR($G169="",$E169=""),"",$G169/(Setup!$B$3*$E169))</f>
        <v/>
      </c>
      <c r="I169" s="20" t="str">
        <f aca="false">IF($H169="","",SUM($H$5:$H169))</f>
        <v/>
      </c>
    </row>
    <row r="170" customFormat="false" ht="15" hidden="false" customHeight="true" outlineLevel="0" collapsed="false">
      <c r="A170" s="8"/>
      <c r="B170" s="8"/>
      <c r="C170" s="8"/>
      <c r="D170" s="8"/>
      <c r="E170" s="9"/>
      <c r="F170" s="8"/>
      <c r="G170" s="27"/>
      <c r="H170" s="20" t="str">
        <f aca="false">IF(OR($G170="",$E170=""),"",$G170/(Setup!$B$3*$E170))</f>
        <v/>
      </c>
      <c r="I170" s="20" t="str">
        <f aca="false">IF($H170="","",SUM($H$5:$H170))</f>
        <v/>
      </c>
    </row>
    <row r="171" customFormat="false" ht="15" hidden="false" customHeight="true" outlineLevel="0" collapsed="false">
      <c r="A171" s="8"/>
      <c r="B171" s="8"/>
      <c r="C171" s="8"/>
      <c r="D171" s="8"/>
      <c r="E171" s="9"/>
      <c r="F171" s="8"/>
      <c r="G171" s="27"/>
      <c r="H171" s="20" t="str">
        <f aca="false">IF(OR($G171="",$E171=""),"",$G171/(Setup!$B$3*$E171))</f>
        <v/>
      </c>
      <c r="I171" s="20" t="str">
        <f aca="false">IF($H171="","",SUM($H$5:$H171))</f>
        <v/>
      </c>
    </row>
    <row r="172" customFormat="false" ht="15" hidden="false" customHeight="true" outlineLevel="0" collapsed="false">
      <c r="A172" s="8"/>
      <c r="B172" s="8"/>
      <c r="C172" s="8"/>
      <c r="D172" s="8"/>
      <c r="E172" s="9"/>
      <c r="F172" s="8"/>
      <c r="G172" s="27"/>
      <c r="H172" s="20" t="str">
        <f aca="false">IF(OR($G172="",$E172=""),"",$G172/(Setup!$B$3*$E172))</f>
        <v/>
      </c>
      <c r="I172" s="20" t="str">
        <f aca="false">IF($H172="","",SUM($H$5:$H172))</f>
        <v/>
      </c>
    </row>
    <row r="173" customFormat="false" ht="15" hidden="false" customHeight="true" outlineLevel="0" collapsed="false">
      <c r="A173" s="8"/>
      <c r="B173" s="8"/>
      <c r="C173" s="8"/>
      <c r="D173" s="8"/>
      <c r="E173" s="9"/>
      <c r="F173" s="8"/>
      <c r="G173" s="27"/>
      <c r="H173" s="20" t="str">
        <f aca="false">IF(OR($G173="",$E173=""),"",$G173/(Setup!$B$3*$E173))</f>
        <v/>
      </c>
      <c r="I173" s="20" t="str">
        <f aca="false">IF($H173="","",SUM($H$5:$H173))</f>
        <v/>
      </c>
    </row>
    <row r="174" customFormat="false" ht="15" hidden="false" customHeight="true" outlineLevel="0" collapsed="false">
      <c r="A174" s="8"/>
      <c r="B174" s="8"/>
      <c r="C174" s="8"/>
      <c r="D174" s="8"/>
      <c r="E174" s="9"/>
      <c r="F174" s="8"/>
      <c r="G174" s="27"/>
      <c r="H174" s="20" t="str">
        <f aca="false">IF(OR($G174="",$E174=""),"",$G174/(Setup!$B$3*$E174))</f>
        <v/>
      </c>
      <c r="I174" s="20" t="str">
        <f aca="false">IF($H174="","",SUM($H$5:$H174))</f>
        <v/>
      </c>
    </row>
    <row r="175" customFormat="false" ht="15" hidden="false" customHeight="true" outlineLevel="0" collapsed="false">
      <c r="A175" s="8"/>
      <c r="B175" s="8"/>
      <c r="C175" s="8"/>
      <c r="D175" s="8"/>
      <c r="E175" s="9"/>
      <c r="F175" s="8"/>
      <c r="G175" s="27"/>
      <c r="H175" s="20" t="str">
        <f aca="false">IF(OR($G175="",$E175=""),"",$G175/(Setup!$B$3*$E175))</f>
        <v/>
      </c>
      <c r="I175" s="20" t="str">
        <f aca="false">IF($H175="","",SUM($H$5:$H175))</f>
        <v/>
      </c>
    </row>
    <row r="176" customFormat="false" ht="15" hidden="false" customHeight="true" outlineLevel="0" collapsed="false">
      <c r="A176" s="8"/>
      <c r="B176" s="8"/>
      <c r="C176" s="8"/>
      <c r="D176" s="8"/>
      <c r="E176" s="9"/>
      <c r="F176" s="8"/>
      <c r="G176" s="27"/>
      <c r="H176" s="20" t="str">
        <f aca="false">IF(OR($G176="",$E176=""),"",$G176/(Setup!$B$3*$E176))</f>
        <v/>
      </c>
      <c r="I176" s="20" t="str">
        <f aca="false">IF($H176="","",SUM($H$5:$H176))</f>
        <v/>
      </c>
    </row>
    <row r="177" customFormat="false" ht="15" hidden="false" customHeight="true" outlineLevel="0" collapsed="false">
      <c r="A177" s="8"/>
      <c r="B177" s="8"/>
      <c r="C177" s="8"/>
      <c r="D177" s="8"/>
      <c r="E177" s="9"/>
      <c r="F177" s="8"/>
      <c r="G177" s="27"/>
      <c r="H177" s="20" t="str">
        <f aca="false">IF(OR($G177="",$E177=""),"",$G177/(Setup!$B$3*$E177))</f>
        <v/>
      </c>
      <c r="I177" s="20" t="str">
        <f aca="false">IF($H177="","",SUM($H$5:$H177))</f>
        <v/>
      </c>
    </row>
    <row r="178" customFormat="false" ht="15" hidden="false" customHeight="true" outlineLevel="0" collapsed="false">
      <c r="A178" s="8"/>
      <c r="B178" s="8"/>
      <c r="C178" s="8"/>
      <c r="D178" s="8"/>
      <c r="E178" s="9"/>
      <c r="F178" s="8"/>
      <c r="G178" s="27"/>
      <c r="H178" s="20" t="str">
        <f aca="false">IF(OR($G178="",$E178=""),"",$G178/(Setup!$B$3*$E178))</f>
        <v/>
      </c>
      <c r="I178" s="20" t="str">
        <f aca="false">IF($H178="","",SUM($H$5:$H178))</f>
        <v/>
      </c>
    </row>
    <row r="179" customFormat="false" ht="15" hidden="false" customHeight="true" outlineLevel="0" collapsed="false">
      <c r="A179" s="8"/>
      <c r="B179" s="8"/>
      <c r="C179" s="8"/>
      <c r="D179" s="8"/>
      <c r="E179" s="9"/>
      <c r="F179" s="8"/>
      <c r="G179" s="27"/>
      <c r="H179" s="20" t="str">
        <f aca="false">IF(OR($G179="",$E179=""),"",$G179/(Setup!$B$3*$E179))</f>
        <v/>
      </c>
      <c r="I179" s="20" t="str">
        <f aca="false">IF($H179="","",SUM($H$5:$H179))</f>
        <v/>
      </c>
    </row>
    <row r="180" customFormat="false" ht="15" hidden="false" customHeight="true" outlineLevel="0" collapsed="false">
      <c r="A180" s="8"/>
      <c r="B180" s="8"/>
      <c r="C180" s="8"/>
      <c r="D180" s="8"/>
      <c r="E180" s="9"/>
      <c r="F180" s="8"/>
      <c r="G180" s="27"/>
      <c r="H180" s="20" t="str">
        <f aca="false">IF(OR($G180="",$E180=""),"",$G180/(Setup!$B$3*$E180))</f>
        <v/>
      </c>
      <c r="I180" s="20" t="str">
        <f aca="false">IF($H180="","",SUM($H$5:$H180))</f>
        <v/>
      </c>
    </row>
    <row r="181" customFormat="false" ht="15" hidden="false" customHeight="true" outlineLevel="0" collapsed="false">
      <c r="A181" s="8"/>
      <c r="B181" s="8"/>
      <c r="C181" s="8"/>
      <c r="D181" s="8"/>
      <c r="E181" s="9"/>
      <c r="F181" s="8"/>
      <c r="G181" s="27"/>
      <c r="H181" s="20" t="str">
        <f aca="false">IF(OR($G181="",$E181=""),"",$G181/(Setup!$B$3*$E181))</f>
        <v/>
      </c>
      <c r="I181" s="20" t="str">
        <f aca="false">IF($H181="","",SUM($H$5:$H181))</f>
        <v/>
      </c>
    </row>
    <row r="182" customFormat="false" ht="15" hidden="false" customHeight="true" outlineLevel="0" collapsed="false">
      <c r="A182" s="8"/>
      <c r="B182" s="8"/>
      <c r="C182" s="8"/>
      <c r="D182" s="8"/>
      <c r="E182" s="9"/>
      <c r="F182" s="8"/>
      <c r="G182" s="27"/>
      <c r="H182" s="20" t="str">
        <f aca="false">IF(OR($G182="",$E182=""),"",$G182/(Setup!$B$3*$E182))</f>
        <v/>
      </c>
      <c r="I182" s="20" t="str">
        <f aca="false">IF($H182="","",SUM($H$5:$H182))</f>
        <v/>
      </c>
    </row>
    <row r="183" customFormat="false" ht="15" hidden="false" customHeight="true" outlineLevel="0" collapsed="false">
      <c r="A183" s="8"/>
      <c r="B183" s="8"/>
      <c r="C183" s="8"/>
      <c r="D183" s="8"/>
      <c r="E183" s="9"/>
      <c r="F183" s="8"/>
      <c r="G183" s="27"/>
      <c r="H183" s="20" t="str">
        <f aca="false">IF(OR($G183="",$E183=""),"",$G183/(Setup!$B$3*$E183))</f>
        <v/>
      </c>
      <c r="I183" s="20" t="str">
        <f aca="false">IF($H183="","",SUM($H$5:$H183))</f>
        <v/>
      </c>
    </row>
    <row r="184" customFormat="false" ht="15" hidden="false" customHeight="true" outlineLevel="0" collapsed="false">
      <c r="A184" s="8"/>
      <c r="B184" s="8"/>
      <c r="C184" s="8"/>
      <c r="D184" s="8"/>
      <c r="E184" s="9"/>
      <c r="F184" s="8"/>
      <c r="G184" s="27"/>
      <c r="H184" s="20" t="str">
        <f aca="false">IF(OR($G184="",$E184=""),"",$G184/(Setup!$B$3*$E184))</f>
        <v/>
      </c>
      <c r="I184" s="20" t="str">
        <f aca="false">IF($H184="","",SUM($H$5:$H184))</f>
        <v/>
      </c>
    </row>
    <row r="185" customFormat="false" ht="15" hidden="false" customHeight="true" outlineLevel="0" collapsed="false">
      <c r="A185" s="8"/>
      <c r="B185" s="8"/>
      <c r="C185" s="8"/>
      <c r="D185" s="8"/>
      <c r="E185" s="9"/>
      <c r="F185" s="8"/>
      <c r="G185" s="27"/>
      <c r="H185" s="20" t="str">
        <f aca="false">IF(OR($G185="",$E185=""),"",$G185/(Setup!$B$3*$E185))</f>
        <v/>
      </c>
      <c r="I185" s="20" t="str">
        <f aca="false">IF($H185="","",SUM($H$5:$H185))</f>
        <v/>
      </c>
    </row>
    <row r="186" customFormat="false" ht="15" hidden="false" customHeight="true" outlineLevel="0" collapsed="false">
      <c r="A186" s="8"/>
      <c r="B186" s="8"/>
      <c r="C186" s="8"/>
      <c r="D186" s="8"/>
      <c r="E186" s="9"/>
      <c r="F186" s="8"/>
      <c r="G186" s="27"/>
      <c r="H186" s="20" t="str">
        <f aca="false">IF(OR($G186="",$E186=""),"",$G186/(Setup!$B$3*$E186))</f>
        <v/>
      </c>
      <c r="I186" s="20" t="str">
        <f aca="false">IF($H186="","",SUM($H$5:$H186))</f>
        <v/>
      </c>
    </row>
    <row r="187" customFormat="false" ht="15" hidden="false" customHeight="true" outlineLevel="0" collapsed="false">
      <c r="A187" s="8"/>
      <c r="B187" s="8"/>
      <c r="C187" s="8"/>
      <c r="D187" s="8"/>
      <c r="E187" s="9"/>
      <c r="F187" s="8"/>
      <c r="G187" s="27"/>
      <c r="H187" s="20" t="str">
        <f aca="false">IF(OR($G187="",$E187=""),"",$G187/(Setup!$B$3*$E187))</f>
        <v/>
      </c>
      <c r="I187" s="20" t="str">
        <f aca="false">IF($H187="","",SUM($H$5:$H187))</f>
        <v/>
      </c>
    </row>
    <row r="188" customFormat="false" ht="15" hidden="false" customHeight="true" outlineLevel="0" collapsed="false">
      <c r="A188" s="8"/>
      <c r="B188" s="8"/>
      <c r="C188" s="8"/>
      <c r="D188" s="8"/>
      <c r="E188" s="9"/>
      <c r="F188" s="8"/>
      <c r="G188" s="27"/>
      <c r="H188" s="20" t="str">
        <f aca="false">IF(OR($G188="",$E188=""),"",$G188/(Setup!$B$3*$E188))</f>
        <v/>
      </c>
      <c r="I188" s="20" t="str">
        <f aca="false">IF($H188="","",SUM($H$5:$H188))</f>
        <v/>
      </c>
    </row>
    <row r="189" customFormat="false" ht="15" hidden="false" customHeight="true" outlineLevel="0" collapsed="false">
      <c r="A189" s="8"/>
      <c r="B189" s="8"/>
      <c r="C189" s="8"/>
      <c r="D189" s="8"/>
      <c r="E189" s="9"/>
      <c r="F189" s="8"/>
      <c r="G189" s="27"/>
      <c r="H189" s="20" t="str">
        <f aca="false">IF(OR($G189="",$E189=""),"",$G189/(Setup!$B$3*$E189))</f>
        <v/>
      </c>
      <c r="I189" s="20" t="str">
        <f aca="false">IF($H189="","",SUM($H$5:$H189))</f>
        <v/>
      </c>
    </row>
    <row r="190" customFormat="false" ht="15" hidden="false" customHeight="true" outlineLevel="0" collapsed="false">
      <c r="A190" s="8"/>
      <c r="B190" s="8"/>
      <c r="C190" s="8"/>
      <c r="D190" s="8"/>
      <c r="E190" s="9"/>
      <c r="F190" s="8"/>
      <c r="G190" s="27"/>
      <c r="H190" s="20" t="str">
        <f aca="false">IF(OR($G190="",$E190=""),"",$G190/(Setup!$B$3*$E190))</f>
        <v/>
      </c>
      <c r="I190" s="20" t="str">
        <f aca="false">IF($H190="","",SUM($H$5:$H190))</f>
        <v/>
      </c>
    </row>
    <row r="191" customFormat="false" ht="15" hidden="false" customHeight="true" outlineLevel="0" collapsed="false">
      <c r="A191" s="8"/>
      <c r="B191" s="8"/>
      <c r="C191" s="8"/>
      <c r="D191" s="8"/>
      <c r="E191" s="9"/>
      <c r="F191" s="8"/>
      <c r="G191" s="27"/>
      <c r="H191" s="20" t="str">
        <f aca="false">IF(OR($G191="",$E191=""),"",$G191/(Setup!$B$3*$E191))</f>
        <v/>
      </c>
      <c r="I191" s="20" t="str">
        <f aca="false">IF($H191="","",SUM($H$5:$H191))</f>
        <v/>
      </c>
    </row>
    <row r="192" customFormat="false" ht="15" hidden="false" customHeight="true" outlineLevel="0" collapsed="false">
      <c r="A192" s="8"/>
      <c r="B192" s="8"/>
      <c r="C192" s="8"/>
      <c r="D192" s="8"/>
      <c r="E192" s="9"/>
      <c r="F192" s="8"/>
      <c r="G192" s="27"/>
      <c r="H192" s="20" t="str">
        <f aca="false">IF(OR($G192="",$E192=""),"",$G192/(Setup!$B$3*$E192))</f>
        <v/>
      </c>
      <c r="I192" s="20" t="str">
        <f aca="false">IF($H192="","",SUM($H$5:$H192))</f>
        <v/>
      </c>
    </row>
    <row r="193" customFormat="false" ht="15" hidden="false" customHeight="true" outlineLevel="0" collapsed="false">
      <c r="A193" s="8"/>
      <c r="B193" s="8"/>
      <c r="C193" s="8"/>
      <c r="D193" s="8"/>
      <c r="E193" s="9"/>
      <c r="F193" s="8"/>
      <c r="G193" s="27"/>
      <c r="H193" s="20" t="str">
        <f aca="false">IF(OR($G193="",$E193=""),"",$G193/(Setup!$B$3*$E193))</f>
        <v/>
      </c>
      <c r="I193" s="20" t="str">
        <f aca="false">IF($H193="","",SUM($H$5:$H193))</f>
        <v/>
      </c>
    </row>
    <row r="194" customFormat="false" ht="15" hidden="false" customHeight="true" outlineLevel="0" collapsed="false">
      <c r="A194" s="8"/>
      <c r="B194" s="8"/>
      <c r="C194" s="8"/>
      <c r="D194" s="8"/>
      <c r="E194" s="9"/>
      <c r="F194" s="8"/>
      <c r="G194" s="27"/>
      <c r="H194" s="20" t="str">
        <f aca="false">IF(OR($G194="",$E194=""),"",$G194/(Setup!$B$3*$E194))</f>
        <v/>
      </c>
      <c r="I194" s="20" t="str">
        <f aca="false">IF($H194="","",SUM($H$5:$H194))</f>
        <v/>
      </c>
    </row>
    <row r="195" customFormat="false" ht="15" hidden="false" customHeight="true" outlineLevel="0" collapsed="false">
      <c r="A195" s="8"/>
      <c r="B195" s="8"/>
      <c r="C195" s="8"/>
      <c r="D195" s="8"/>
      <c r="E195" s="9"/>
      <c r="F195" s="8"/>
      <c r="G195" s="27"/>
      <c r="H195" s="20" t="str">
        <f aca="false">IF(OR($G195="",$E195=""),"",$G195/(Setup!$B$3*$E195))</f>
        <v/>
      </c>
      <c r="I195" s="20" t="str">
        <f aca="false">IF($H195="","",SUM($H$5:$H195))</f>
        <v/>
      </c>
    </row>
    <row r="196" customFormat="false" ht="15" hidden="false" customHeight="true" outlineLevel="0" collapsed="false">
      <c r="A196" s="8"/>
      <c r="B196" s="8"/>
      <c r="C196" s="8"/>
      <c r="D196" s="8"/>
      <c r="E196" s="9"/>
      <c r="F196" s="8"/>
      <c r="G196" s="27"/>
      <c r="H196" s="20" t="str">
        <f aca="false">IF(OR($G196="",$E196=""),"",$G196/(Setup!$B$3*$E196))</f>
        <v/>
      </c>
      <c r="I196" s="20" t="str">
        <f aca="false">IF($H196="","",SUM($H$5:$H196))</f>
        <v/>
      </c>
    </row>
    <row r="197" customFormat="false" ht="15" hidden="false" customHeight="true" outlineLevel="0" collapsed="false">
      <c r="A197" s="8"/>
      <c r="B197" s="8"/>
      <c r="C197" s="8"/>
      <c r="D197" s="8"/>
      <c r="E197" s="9"/>
      <c r="F197" s="8"/>
      <c r="G197" s="27"/>
      <c r="H197" s="20" t="str">
        <f aca="false">IF(OR($G197="",$E197=""),"",$G197/(Setup!$B$3*$E197))</f>
        <v/>
      </c>
      <c r="I197" s="20" t="str">
        <f aca="false">IF($H197="","",SUM($H$5:$H197))</f>
        <v/>
      </c>
    </row>
    <row r="198" customFormat="false" ht="15" hidden="false" customHeight="true" outlineLevel="0" collapsed="false">
      <c r="A198" s="8"/>
      <c r="B198" s="8"/>
      <c r="C198" s="8"/>
      <c r="D198" s="8"/>
      <c r="E198" s="9"/>
      <c r="F198" s="8"/>
      <c r="G198" s="27"/>
      <c r="H198" s="20" t="str">
        <f aca="false">IF(OR($G198="",$E198=""),"",$G198/(Setup!$B$3*$E198))</f>
        <v/>
      </c>
      <c r="I198" s="20" t="str">
        <f aca="false">IF($H198="","",SUM($H$5:$H198))</f>
        <v/>
      </c>
    </row>
    <row r="199" customFormat="false" ht="15" hidden="false" customHeight="true" outlineLevel="0" collapsed="false">
      <c r="A199" s="8"/>
      <c r="B199" s="8"/>
      <c r="C199" s="8"/>
      <c r="D199" s="8"/>
      <c r="E199" s="9"/>
      <c r="F199" s="8"/>
      <c r="G199" s="27"/>
      <c r="H199" s="20" t="str">
        <f aca="false">IF(OR($G199="",$E199=""),"",$G199/(Setup!$B$3*$E199))</f>
        <v/>
      </c>
      <c r="I199" s="20" t="str">
        <f aca="false">IF($H199="","",SUM($H$5:$H199))</f>
        <v/>
      </c>
    </row>
    <row r="200" customFormat="false" ht="15" hidden="false" customHeight="true" outlineLevel="0" collapsed="false">
      <c r="A200" s="8"/>
      <c r="B200" s="8"/>
      <c r="C200" s="8"/>
      <c r="D200" s="8"/>
      <c r="E200" s="9"/>
      <c r="F200" s="8"/>
      <c r="G200" s="27"/>
      <c r="H200" s="20" t="str">
        <f aca="false">IF(OR($G200="",$E200=""),"",$G200/(Setup!$B$3*$E200))</f>
        <v/>
      </c>
      <c r="I200" s="20" t="str">
        <f aca="false">IF($H200="","",SUM($H$5:$H200))</f>
        <v/>
      </c>
    </row>
    <row r="201" customFormat="false" ht="15" hidden="false" customHeight="true" outlineLevel="0" collapsed="false">
      <c r="A201" s="8"/>
      <c r="B201" s="8"/>
      <c r="C201" s="8"/>
      <c r="D201" s="8"/>
      <c r="E201" s="9"/>
      <c r="F201" s="8"/>
      <c r="G201" s="27"/>
      <c r="H201" s="20" t="str">
        <f aca="false">IF(OR($G201="",$E201=""),"",$G201/(Setup!$B$3*$E201))</f>
        <v/>
      </c>
      <c r="I201" s="20" t="str">
        <f aca="false">IF($H201="","",SUM($H$5:$H201))</f>
        <v/>
      </c>
    </row>
    <row r="202" customFormat="false" ht="15" hidden="false" customHeight="true" outlineLevel="0" collapsed="false">
      <c r="A202" s="8"/>
      <c r="B202" s="8"/>
      <c r="C202" s="8"/>
      <c r="D202" s="8"/>
      <c r="E202" s="9"/>
      <c r="F202" s="8"/>
      <c r="G202" s="27"/>
      <c r="H202" s="20" t="str">
        <f aca="false">IF(OR($G202="",$E202=""),"",$G202/(Setup!$B$3*$E202))</f>
        <v/>
      </c>
      <c r="I202" s="20" t="str">
        <f aca="false">IF($H202="","",SUM($H$5:$H202))</f>
        <v/>
      </c>
    </row>
    <row r="203" customFormat="false" ht="15" hidden="false" customHeight="true" outlineLevel="0" collapsed="false">
      <c r="A203" s="8"/>
      <c r="B203" s="8"/>
      <c r="C203" s="8"/>
      <c r="D203" s="8"/>
      <c r="E203" s="9"/>
      <c r="F203" s="8"/>
      <c r="G203" s="27"/>
      <c r="H203" s="20" t="str">
        <f aca="false">IF(OR($G203="",$E203=""),"",$G203/(Setup!$B$3*$E203))</f>
        <v/>
      </c>
      <c r="I203" s="20" t="str">
        <f aca="false">IF($H203="","",SUM($H$5:$H203))</f>
        <v/>
      </c>
    </row>
    <row r="204" customFormat="false" ht="15" hidden="false" customHeight="true" outlineLevel="0" collapsed="false">
      <c r="A204" s="8"/>
      <c r="B204" s="8"/>
      <c r="C204" s="8"/>
      <c r="D204" s="8"/>
      <c r="E204" s="9"/>
      <c r="F204" s="8"/>
      <c r="G204" s="27"/>
      <c r="H204" s="20" t="str">
        <f aca="false">IF(OR($G204="",$E204=""),"",$G204/(Setup!$B$3*$E204))</f>
        <v/>
      </c>
      <c r="I204" s="20" t="str">
        <f aca="false">IF($H204="","",SUM($H$5:$H204))</f>
        <v/>
      </c>
    </row>
    <row r="205" customFormat="false" ht="15" hidden="false" customHeight="true" outlineLevel="0" collapsed="false">
      <c r="A205" s="8"/>
      <c r="B205" s="8"/>
      <c r="C205" s="8"/>
      <c r="D205" s="8"/>
      <c r="E205" s="9"/>
      <c r="F205" s="8"/>
      <c r="G205" s="27"/>
      <c r="H205" s="20" t="str">
        <f aca="false">IF(OR($G205="",$E205=""),"",$G205/(Setup!$B$3*$E205))</f>
        <v/>
      </c>
      <c r="I205" s="20" t="str">
        <f aca="false">IF($H205="","",SUM($H$5:$H205))</f>
        <v/>
      </c>
    </row>
    <row r="206" customFormat="false" ht="15" hidden="false" customHeight="true" outlineLevel="0" collapsed="false">
      <c r="A206" s="8"/>
      <c r="B206" s="8"/>
      <c r="C206" s="8"/>
      <c r="D206" s="8"/>
      <c r="E206" s="9"/>
      <c r="F206" s="8"/>
      <c r="G206" s="27"/>
      <c r="H206" s="20" t="str">
        <f aca="false">IF(OR($G206="",$E206=""),"",$G206/(Setup!$B$3*$E206))</f>
        <v/>
      </c>
      <c r="I206" s="20" t="str">
        <f aca="false">IF($H206="","",SUM($H$5:$H206))</f>
        <v/>
      </c>
    </row>
    <row r="207" customFormat="false" ht="15" hidden="false" customHeight="true" outlineLevel="0" collapsed="false">
      <c r="A207" s="8"/>
      <c r="B207" s="8"/>
      <c r="C207" s="8"/>
      <c r="D207" s="8"/>
      <c r="E207" s="9"/>
      <c r="F207" s="8"/>
      <c r="G207" s="27"/>
      <c r="H207" s="20" t="str">
        <f aca="false">IF(OR($G207="",$E207=""),"",$G207/(Setup!$B$3*$E207))</f>
        <v/>
      </c>
      <c r="I207" s="20" t="str">
        <f aca="false">IF($H207="","",SUM($H$5:$H207))</f>
        <v/>
      </c>
    </row>
    <row r="208" customFormat="false" ht="15" hidden="false" customHeight="true" outlineLevel="0" collapsed="false">
      <c r="A208" s="8"/>
      <c r="B208" s="8"/>
      <c r="C208" s="8"/>
      <c r="D208" s="8"/>
      <c r="E208" s="9"/>
      <c r="F208" s="8"/>
      <c r="G208" s="27"/>
      <c r="H208" s="20" t="str">
        <f aca="false">IF(OR($G208="",$E208=""),"",$G208/(Setup!$B$3*$E208))</f>
        <v/>
      </c>
      <c r="I208" s="20" t="str">
        <f aca="false">IF($H208="","",SUM($H$5:$H208))</f>
        <v/>
      </c>
    </row>
    <row r="209" customFormat="false" ht="15" hidden="false" customHeight="true" outlineLevel="0" collapsed="false">
      <c r="A209" s="8"/>
      <c r="B209" s="8"/>
      <c r="C209" s="8"/>
      <c r="D209" s="8"/>
      <c r="E209" s="9"/>
      <c r="F209" s="8"/>
      <c r="G209" s="27"/>
      <c r="H209" s="20" t="str">
        <f aca="false">IF(OR($G209="",$E209=""),"",$G209/(Setup!$B$3*$E209))</f>
        <v/>
      </c>
      <c r="I209" s="20" t="str">
        <f aca="false">IF($H209="","",SUM($H$5:$H209))</f>
        <v/>
      </c>
    </row>
    <row r="210" customFormat="false" ht="15" hidden="false" customHeight="true" outlineLevel="0" collapsed="false">
      <c r="A210" s="8"/>
      <c r="B210" s="8"/>
      <c r="C210" s="8"/>
      <c r="D210" s="8"/>
      <c r="E210" s="9"/>
      <c r="F210" s="8"/>
      <c r="G210" s="27"/>
      <c r="H210" s="20" t="str">
        <f aca="false">IF(OR($G210="",$E210=""),"",$G210/(Setup!$B$3*$E210))</f>
        <v/>
      </c>
      <c r="I210" s="20" t="str">
        <f aca="false">IF($H210="","",SUM($H$5:$H210))</f>
        <v/>
      </c>
    </row>
    <row r="211" customFormat="false" ht="15" hidden="false" customHeight="true" outlineLevel="0" collapsed="false">
      <c r="A211" s="8"/>
      <c r="B211" s="8"/>
      <c r="C211" s="8"/>
      <c r="D211" s="8"/>
      <c r="E211" s="9"/>
      <c r="F211" s="8"/>
      <c r="G211" s="27"/>
      <c r="H211" s="20" t="str">
        <f aca="false">IF(OR($G211="",$E211=""),"",$G211/(Setup!$B$3*$E211))</f>
        <v/>
      </c>
      <c r="I211" s="20" t="str">
        <f aca="false">IF($H211="","",SUM($H$5:$H211))</f>
        <v/>
      </c>
    </row>
    <row r="212" customFormat="false" ht="15" hidden="false" customHeight="true" outlineLevel="0" collapsed="false">
      <c r="A212" s="8"/>
      <c r="B212" s="8"/>
      <c r="C212" s="8"/>
      <c r="D212" s="8"/>
      <c r="E212" s="9"/>
      <c r="F212" s="8"/>
      <c r="G212" s="27"/>
      <c r="H212" s="20" t="str">
        <f aca="false">IF(OR($G212="",$E212=""),"",$G212/(Setup!$B$3*$E212))</f>
        <v/>
      </c>
      <c r="I212" s="20" t="str">
        <f aca="false">IF($H212="","",SUM($H$5:$H212))</f>
        <v/>
      </c>
    </row>
    <row r="213" customFormat="false" ht="15" hidden="false" customHeight="true" outlineLevel="0" collapsed="false">
      <c r="A213" s="8"/>
      <c r="B213" s="8"/>
      <c r="C213" s="8"/>
      <c r="D213" s="8"/>
      <c r="E213" s="9"/>
      <c r="F213" s="8"/>
      <c r="G213" s="27"/>
      <c r="H213" s="20" t="str">
        <f aca="false">IF(OR($G213="",$E213=""),"",$G213/(Setup!$B$3*$E213))</f>
        <v/>
      </c>
      <c r="I213" s="20" t="str">
        <f aca="false">IF($H213="","",SUM($H$5:$H213))</f>
        <v/>
      </c>
    </row>
    <row r="214" customFormat="false" ht="15" hidden="false" customHeight="true" outlineLevel="0" collapsed="false">
      <c r="A214" s="8"/>
      <c r="B214" s="8"/>
      <c r="C214" s="8"/>
      <c r="D214" s="8"/>
      <c r="E214" s="9"/>
      <c r="F214" s="8"/>
      <c r="G214" s="27"/>
      <c r="H214" s="20" t="str">
        <f aca="false">IF(OR($G214="",$E214=""),"",$G214/(Setup!$B$3*$E214))</f>
        <v/>
      </c>
      <c r="I214" s="20" t="str">
        <f aca="false">IF($H214="","",SUM($H$5:$H214))</f>
        <v/>
      </c>
    </row>
    <row r="215" customFormat="false" ht="15" hidden="false" customHeight="true" outlineLevel="0" collapsed="false">
      <c r="A215" s="8"/>
      <c r="B215" s="8"/>
      <c r="C215" s="8"/>
      <c r="D215" s="8"/>
      <c r="E215" s="9"/>
      <c r="F215" s="8"/>
      <c r="G215" s="27"/>
      <c r="H215" s="20" t="str">
        <f aca="false">IF(OR($G215="",$E215=""),"",$G215/(Setup!$B$3*$E215))</f>
        <v/>
      </c>
      <c r="I215" s="20" t="str">
        <f aca="false">IF($H215="","",SUM($H$5:$H215))</f>
        <v/>
      </c>
    </row>
    <row r="216" customFormat="false" ht="15" hidden="false" customHeight="true" outlineLevel="0" collapsed="false">
      <c r="A216" s="8"/>
      <c r="B216" s="8"/>
      <c r="C216" s="8"/>
      <c r="D216" s="8"/>
      <c r="E216" s="9"/>
      <c r="F216" s="8"/>
      <c r="G216" s="27"/>
      <c r="H216" s="20" t="str">
        <f aca="false">IF(OR($G216="",$E216=""),"",$G216/(Setup!$B$3*$E216))</f>
        <v/>
      </c>
      <c r="I216" s="20" t="str">
        <f aca="false">IF($H216="","",SUM($H$5:$H216))</f>
        <v/>
      </c>
    </row>
    <row r="217" customFormat="false" ht="15" hidden="false" customHeight="true" outlineLevel="0" collapsed="false">
      <c r="A217" s="8"/>
      <c r="B217" s="8"/>
      <c r="C217" s="8"/>
      <c r="D217" s="8"/>
      <c r="E217" s="9"/>
      <c r="F217" s="8"/>
      <c r="G217" s="27"/>
      <c r="H217" s="20" t="str">
        <f aca="false">IF(OR($G217="",$E217=""),"",$G217/(Setup!$B$3*$E217))</f>
        <v/>
      </c>
      <c r="I217" s="20" t="str">
        <f aca="false">IF($H217="","",SUM($H$5:$H217))</f>
        <v/>
      </c>
    </row>
    <row r="218" customFormat="false" ht="15" hidden="false" customHeight="true" outlineLevel="0" collapsed="false">
      <c r="A218" s="8"/>
      <c r="B218" s="8"/>
      <c r="C218" s="8"/>
      <c r="D218" s="8"/>
      <c r="E218" s="9"/>
      <c r="F218" s="8"/>
      <c r="G218" s="27"/>
      <c r="H218" s="20" t="str">
        <f aca="false">IF(OR($G218="",$E218=""),"",$G218/(Setup!$B$3*$E218))</f>
        <v/>
      </c>
      <c r="I218" s="20" t="str">
        <f aca="false">IF($H218="","",SUM($H$5:$H218))</f>
        <v/>
      </c>
    </row>
    <row r="219" customFormat="false" ht="15" hidden="false" customHeight="true" outlineLevel="0" collapsed="false">
      <c r="A219" s="8"/>
      <c r="B219" s="8"/>
      <c r="C219" s="8"/>
      <c r="D219" s="8"/>
      <c r="E219" s="9"/>
      <c r="F219" s="8"/>
      <c r="G219" s="27"/>
      <c r="H219" s="20" t="str">
        <f aca="false">IF(OR($G219="",$E219=""),"",$G219/(Setup!$B$3*$E219))</f>
        <v/>
      </c>
      <c r="I219" s="20" t="str">
        <f aca="false">IF($H219="","",SUM($H$5:$H219))</f>
        <v/>
      </c>
    </row>
    <row r="220" customFormat="false" ht="15" hidden="false" customHeight="true" outlineLevel="0" collapsed="false">
      <c r="A220" s="8"/>
      <c r="B220" s="8"/>
      <c r="C220" s="8"/>
      <c r="D220" s="8"/>
      <c r="E220" s="9"/>
      <c r="F220" s="8"/>
      <c r="G220" s="27"/>
      <c r="H220" s="20" t="str">
        <f aca="false">IF(OR($G220="",$E220=""),"",$G220/(Setup!$B$3*$E220))</f>
        <v/>
      </c>
      <c r="I220" s="20" t="str">
        <f aca="false">IF($H220="","",SUM($H$5:$H220))</f>
        <v/>
      </c>
    </row>
    <row r="221" customFormat="false" ht="15" hidden="false" customHeight="true" outlineLevel="0" collapsed="false">
      <c r="A221" s="8"/>
      <c r="B221" s="8"/>
      <c r="C221" s="8"/>
      <c r="D221" s="8"/>
      <c r="E221" s="9"/>
      <c r="F221" s="8"/>
      <c r="G221" s="27"/>
      <c r="H221" s="20" t="str">
        <f aca="false">IF(OR($G221="",$E221=""),"",$G221/(Setup!$B$3*$E221))</f>
        <v/>
      </c>
      <c r="I221" s="20" t="str">
        <f aca="false">IF($H221="","",SUM($H$5:$H221))</f>
        <v/>
      </c>
    </row>
    <row r="222" customFormat="false" ht="15" hidden="false" customHeight="true" outlineLevel="0" collapsed="false">
      <c r="A222" s="8"/>
      <c r="B222" s="8"/>
      <c r="C222" s="8"/>
      <c r="D222" s="8"/>
      <c r="E222" s="9"/>
      <c r="F222" s="8"/>
      <c r="G222" s="27"/>
      <c r="H222" s="20" t="str">
        <f aca="false">IF(OR($G222="",$E222=""),"",$G222/(Setup!$B$3*$E222))</f>
        <v/>
      </c>
      <c r="I222" s="20" t="str">
        <f aca="false">IF($H222="","",SUM($H$5:$H222))</f>
        <v/>
      </c>
    </row>
    <row r="223" customFormat="false" ht="15" hidden="false" customHeight="true" outlineLevel="0" collapsed="false">
      <c r="A223" s="8"/>
      <c r="B223" s="8"/>
      <c r="C223" s="8"/>
      <c r="D223" s="8"/>
      <c r="E223" s="9"/>
      <c r="F223" s="8"/>
      <c r="G223" s="27"/>
      <c r="H223" s="20" t="str">
        <f aca="false">IF(OR($G223="",$E223=""),"",$G223/(Setup!$B$3*$E223))</f>
        <v/>
      </c>
      <c r="I223" s="20" t="str">
        <f aca="false">IF($H223="","",SUM($H$5:$H223))</f>
        <v/>
      </c>
    </row>
    <row r="224" customFormat="false" ht="15" hidden="false" customHeight="true" outlineLevel="0" collapsed="false">
      <c r="A224" s="8"/>
      <c r="B224" s="8"/>
      <c r="C224" s="8"/>
      <c r="D224" s="8"/>
      <c r="E224" s="9"/>
      <c r="F224" s="8"/>
      <c r="G224" s="27"/>
      <c r="H224" s="20" t="str">
        <f aca="false">IF(OR($G224="",$E224=""),"",$G224/(Setup!$B$3*$E224))</f>
        <v/>
      </c>
      <c r="I224" s="20" t="str">
        <f aca="false">IF($H224="","",SUM($H$5:$H224))</f>
        <v/>
      </c>
    </row>
    <row r="225" customFormat="false" ht="15" hidden="false" customHeight="true" outlineLevel="0" collapsed="false">
      <c r="A225" s="8"/>
      <c r="B225" s="8"/>
      <c r="C225" s="8"/>
      <c r="D225" s="8"/>
      <c r="E225" s="9"/>
      <c r="F225" s="8"/>
      <c r="G225" s="27"/>
      <c r="H225" s="20" t="str">
        <f aca="false">IF(OR($G225="",$E225=""),"",$G225/(Setup!$B$3*$E225))</f>
        <v/>
      </c>
      <c r="I225" s="20" t="str">
        <f aca="false">IF($H225="","",SUM($H$5:$H225))</f>
        <v/>
      </c>
    </row>
    <row r="226" customFormat="false" ht="15" hidden="false" customHeight="true" outlineLevel="0" collapsed="false">
      <c r="A226" s="8"/>
      <c r="B226" s="8"/>
      <c r="C226" s="8"/>
      <c r="D226" s="8"/>
      <c r="E226" s="9"/>
      <c r="F226" s="8"/>
      <c r="G226" s="27"/>
      <c r="H226" s="20" t="str">
        <f aca="false">IF(OR($G226="",$E226=""),"",$G226/(Setup!$B$3*$E226))</f>
        <v/>
      </c>
      <c r="I226" s="20" t="str">
        <f aca="false">IF($H226="","",SUM($H$5:$H226))</f>
        <v/>
      </c>
    </row>
    <row r="227" customFormat="false" ht="15" hidden="false" customHeight="true" outlineLevel="0" collapsed="false">
      <c r="A227" s="8"/>
      <c r="B227" s="8"/>
      <c r="C227" s="8"/>
      <c r="D227" s="8"/>
      <c r="E227" s="9"/>
      <c r="F227" s="8"/>
      <c r="G227" s="27"/>
      <c r="H227" s="20" t="str">
        <f aca="false">IF(OR($G227="",$E227=""),"",$G227/(Setup!$B$3*$E227))</f>
        <v/>
      </c>
      <c r="I227" s="20" t="str">
        <f aca="false">IF($H227="","",SUM($H$5:$H227))</f>
        <v/>
      </c>
    </row>
    <row r="228" customFormat="false" ht="15" hidden="false" customHeight="true" outlineLevel="0" collapsed="false">
      <c r="A228" s="8"/>
      <c r="B228" s="8"/>
      <c r="C228" s="8"/>
      <c r="D228" s="8"/>
      <c r="E228" s="9"/>
      <c r="F228" s="8"/>
      <c r="G228" s="27"/>
      <c r="H228" s="20" t="str">
        <f aca="false">IF(OR($G228="",$E228=""),"",$G228/(Setup!$B$3*$E228))</f>
        <v/>
      </c>
      <c r="I228" s="20" t="str">
        <f aca="false">IF($H228="","",SUM($H$5:$H228))</f>
        <v/>
      </c>
    </row>
    <row r="229" customFormat="false" ht="15" hidden="false" customHeight="true" outlineLevel="0" collapsed="false">
      <c r="A229" s="8"/>
      <c r="B229" s="8"/>
      <c r="C229" s="8"/>
      <c r="D229" s="8"/>
      <c r="E229" s="9"/>
      <c r="F229" s="8"/>
      <c r="G229" s="27"/>
      <c r="H229" s="20" t="str">
        <f aca="false">IF(OR($G229="",$E229=""),"",$G229/(Setup!$B$3*$E229))</f>
        <v/>
      </c>
      <c r="I229" s="20" t="str">
        <f aca="false">IF($H229="","",SUM($H$5:$H229))</f>
        <v/>
      </c>
    </row>
    <row r="230" customFormat="false" ht="15" hidden="false" customHeight="true" outlineLevel="0" collapsed="false">
      <c r="A230" s="8"/>
      <c r="B230" s="8"/>
      <c r="C230" s="8"/>
      <c r="D230" s="8"/>
      <c r="E230" s="9"/>
      <c r="F230" s="8"/>
      <c r="G230" s="27"/>
      <c r="H230" s="20" t="str">
        <f aca="false">IF(OR($G230="",$E230=""),"",$G230/(Setup!$B$3*$E230))</f>
        <v/>
      </c>
      <c r="I230" s="20" t="str">
        <f aca="false">IF($H230="","",SUM($H$5:$H230))</f>
        <v/>
      </c>
    </row>
    <row r="231" customFormat="false" ht="15" hidden="false" customHeight="true" outlineLevel="0" collapsed="false">
      <c r="A231" s="8"/>
      <c r="B231" s="8"/>
      <c r="C231" s="8"/>
      <c r="D231" s="8"/>
      <c r="E231" s="9"/>
      <c r="F231" s="8"/>
      <c r="G231" s="27"/>
      <c r="H231" s="20" t="str">
        <f aca="false">IF(OR($G231="",$E231=""),"",$G231/(Setup!$B$3*$E231))</f>
        <v/>
      </c>
      <c r="I231" s="20" t="str">
        <f aca="false">IF($H231="","",SUM($H$5:$H231))</f>
        <v/>
      </c>
    </row>
    <row r="232" customFormat="false" ht="15" hidden="false" customHeight="true" outlineLevel="0" collapsed="false">
      <c r="A232" s="8"/>
      <c r="B232" s="8"/>
      <c r="C232" s="8"/>
      <c r="D232" s="8"/>
      <c r="E232" s="9"/>
      <c r="F232" s="8"/>
      <c r="G232" s="27"/>
      <c r="H232" s="20" t="str">
        <f aca="false">IF(OR($G232="",$E232=""),"",$G232/(Setup!$B$3*$E232))</f>
        <v/>
      </c>
      <c r="I232" s="20" t="str">
        <f aca="false">IF($H232="","",SUM($H$5:$H232))</f>
        <v/>
      </c>
    </row>
    <row r="233" customFormat="false" ht="15" hidden="false" customHeight="true" outlineLevel="0" collapsed="false">
      <c r="A233" s="8"/>
      <c r="B233" s="8"/>
      <c r="C233" s="8"/>
      <c r="D233" s="8"/>
      <c r="E233" s="9"/>
      <c r="F233" s="8"/>
      <c r="G233" s="27"/>
      <c r="H233" s="20" t="str">
        <f aca="false">IF(OR($G233="",$E233=""),"",$G233/(Setup!$B$3*$E233))</f>
        <v/>
      </c>
      <c r="I233" s="20" t="str">
        <f aca="false">IF($H233="","",SUM($H$5:$H233))</f>
        <v/>
      </c>
    </row>
    <row r="234" customFormat="false" ht="15" hidden="false" customHeight="true" outlineLevel="0" collapsed="false">
      <c r="A234" s="8"/>
      <c r="B234" s="8"/>
      <c r="C234" s="8"/>
      <c r="D234" s="8"/>
      <c r="E234" s="9"/>
      <c r="F234" s="8"/>
      <c r="G234" s="27"/>
      <c r="H234" s="20" t="str">
        <f aca="false">IF(OR($G234="",$E234=""),"",$G234/(Setup!$B$3*$E234))</f>
        <v/>
      </c>
      <c r="I234" s="20" t="str">
        <f aca="false">IF($H234="","",SUM($H$5:$H234))</f>
        <v/>
      </c>
    </row>
    <row r="235" customFormat="false" ht="15" hidden="false" customHeight="true" outlineLevel="0" collapsed="false">
      <c r="A235" s="8"/>
      <c r="B235" s="8"/>
      <c r="C235" s="8"/>
      <c r="D235" s="8"/>
      <c r="E235" s="9"/>
      <c r="F235" s="8"/>
      <c r="G235" s="27"/>
      <c r="H235" s="20" t="str">
        <f aca="false">IF(OR($G235="",$E235=""),"",$G235/(Setup!$B$3*$E235))</f>
        <v/>
      </c>
      <c r="I235" s="20" t="str">
        <f aca="false">IF($H235="","",SUM($H$5:$H235))</f>
        <v/>
      </c>
    </row>
    <row r="236" customFormat="false" ht="15" hidden="false" customHeight="true" outlineLevel="0" collapsed="false">
      <c r="A236" s="8"/>
      <c r="B236" s="8"/>
      <c r="C236" s="8"/>
      <c r="D236" s="8"/>
      <c r="E236" s="9"/>
      <c r="F236" s="8"/>
      <c r="G236" s="27"/>
      <c r="H236" s="20" t="str">
        <f aca="false">IF(OR($G236="",$E236=""),"",$G236/(Setup!$B$3*$E236))</f>
        <v/>
      </c>
      <c r="I236" s="20" t="str">
        <f aca="false">IF($H236="","",SUM($H$5:$H236))</f>
        <v/>
      </c>
    </row>
    <row r="237" customFormat="false" ht="15" hidden="false" customHeight="true" outlineLevel="0" collapsed="false">
      <c r="A237" s="8"/>
      <c r="B237" s="8"/>
      <c r="C237" s="8"/>
      <c r="D237" s="8"/>
      <c r="E237" s="9"/>
      <c r="F237" s="8"/>
      <c r="G237" s="27"/>
      <c r="H237" s="20" t="str">
        <f aca="false">IF(OR($G237="",$E237=""),"",$G237/(Setup!$B$3*$E237))</f>
        <v/>
      </c>
      <c r="I237" s="20" t="str">
        <f aca="false">IF($H237="","",SUM($H$5:$H237))</f>
        <v/>
      </c>
    </row>
    <row r="238" customFormat="false" ht="15" hidden="false" customHeight="true" outlineLevel="0" collapsed="false">
      <c r="A238" s="8"/>
      <c r="B238" s="8"/>
      <c r="C238" s="8"/>
      <c r="D238" s="8"/>
      <c r="E238" s="9"/>
      <c r="F238" s="8"/>
      <c r="G238" s="27"/>
      <c r="H238" s="20" t="str">
        <f aca="false">IF(OR($G238="",$E238=""),"",$G238/(Setup!$B$3*$E238))</f>
        <v/>
      </c>
      <c r="I238" s="20" t="str">
        <f aca="false">IF($H238="","",SUM($H$5:$H238))</f>
        <v/>
      </c>
    </row>
    <row r="239" customFormat="false" ht="15" hidden="false" customHeight="true" outlineLevel="0" collapsed="false">
      <c r="A239" s="8"/>
      <c r="B239" s="8"/>
      <c r="C239" s="8"/>
      <c r="D239" s="8"/>
      <c r="E239" s="9"/>
      <c r="F239" s="8"/>
      <c r="G239" s="27"/>
      <c r="H239" s="20" t="str">
        <f aca="false">IF(OR($G239="",$E239=""),"",$G239/(Setup!$B$3*$E239))</f>
        <v/>
      </c>
      <c r="I239" s="20" t="str">
        <f aca="false">IF($H239="","",SUM($H$5:$H239))</f>
        <v/>
      </c>
    </row>
    <row r="240" customFormat="false" ht="15" hidden="false" customHeight="true" outlineLevel="0" collapsed="false">
      <c r="A240" s="8"/>
      <c r="B240" s="8"/>
      <c r="C240" s="8"/>
      <c r="D240" s="8"/>
      <c r="E240" s="9"/>
      <c r="F240" s="8"/>
      <c r="G240" s="27"/>
      <c r="H240" s="20" t="str">
        <f aca="false">IF(OR($G240="",$E240=""),"",$G240/(Setup!$B$3*$E240))</f>
        <v/>
      </c>
      <c r="I240" s="20" t="str">
        <f aca="false">IF($H240="","",SUM($H$5:$H240))</f>
        <v/>
      </c>
    </row>
    <row r="241" customFormat="false" ht="15" hidden="false" customHeight="true" outlineLevel="0" collapsed="false">
      <c r="A241" s="8"/>
      <c r="B241" s="8"/>
      <c r="C241" s="8"/>
      <c r="D241" s="8"/>
      <c r="E241" s="9"/>
      <c r="F241" s="8"/>
      <c r="G241" s="27"/>
      <c r="H241" s="20" t="str">
        <f aca="false">IF(OR($G241="",$E241=""),"",$G241/(Setup!$B$3*$E241))</f>
        <v/>
      </c>
      <c r="I241" s="20" t="str">
        <f aca="false">IF($H241="","",SUM($H$5:$H241))</f>
        <v/>
      </c>
    </row>
    <row r="242" customFormat="false" ht="15" hidden="false" customHeight="true" outlineLevel="0" collapsed="false">
      <c r="A242" s="8"/>
      <c r="B242" s="8"/>
      <c r="C242" s="8"/>
      <c r="D242" s="8"/>
      <c r="E242" s="9"/>
      <c r="F242" s="8"/>
      <c r="G242" s="27"/>
      <c r="H242" s="20" t="str">
        <f aca="false">IF(OR($G242="",$E242=""),"",$G242/(Setup!$B$3*$E242))</f>
        <v/>
      </c>
      <c r="I242" s="20" t="str">
        <f aca="false">IF($H242="","",SUM($H$5:$H242))</f>
        <v/>
      </c>
    </row>
    <row r="243" customFormat="false" ht="15" hidden="false" customHeight="true" outlineLevel="0" collapsed="false">
      <c r="A243" s="8"/>
      <c r="B243" s="8"/>
      <c r="C243" s="8"/>
      <c r="D243" s="8"/>
      <c r="E243" s="9"/>
      <c r="F243" s="8"/>
      <c r="G243" s="27"/>
      <c r="H243" s="20" t="str">
        <f aca="false">IF(OR($G243="",$E243=""),"",$G243/(Setup!$B$3*$E243))</f>
        <v/>
      </c>
      <c r="I243" s="20" t="str">
        <f aca="false">IF($H243="","",SUM($H$5:$H243))</f>
        <v/>
      </c>
    </row>
    <row r="244" customFormat="false" ht="15" hidden="false" customHeight="true" outlineLevel="0" collapsed="false">
      <c r="A244" s="8"/>
      <c r="B244" s="8"/>
      <c r="C244" s="8"/>
      <c r="D244" s="8"/>
      <c r="E244" s="9"/>
      <c r="F244" s="8"/>
      <c r="G244" s="27"/>
      <c r="H244" s="20" t="str">
        <f aca="false">IF(OR($G244="",$E244=""),"",$G244/(Setup!$B$3*$E244))</f>
        <v/>
      </c>
      <c r="I244" s="20" t="str">
        <f aca="false">IF($H244="","",SUM($H$5:$H244))</f>
        <v/>
      </c>
    </row>
    <row r="245" customFormat="false" ht="15" hidden="false" customHeight="true" outlineLevel="0" collapsed="false">
      <c r="A245" s="8"/>
      <c r="B245" s="8"/>
      <c r="C245" s="8"/>
      <c r="D245" s="8"/>
      <c r="E245" s="9"/>
      <c r="F245" s="8"/>
      <c r="G245" s="27"/>
      <c r="H245" s="20" t="str">
        <f aca="false">IF(OR($G245="",$E245=""),"",$G245/(Setup!$B$3*$E245))</f>
        <v/>
      </c>
      <c r="I245" s="20" t="str">
        <f aca="false">IF($H245="","",SUM($H$5:$H245))</f>
        <v/>
      </c>
    </row>
    <row r="246" customFormat="false" ht="15" hidden="false" customHeight="true" outlineLevel="0" collapsed="false">
      <c r="A246" s="8"/>
      <c r="B246" s="8"/>
      <c r="C246" s="8"/>
      <c r="D246" s="8"/>
      <c r="E246" s="9"/>
      <c r="F246" s="8"/>
      <c r="G246" s="27"/>
      <c r="H246" s="20" t="str">
        <f aca="false">IF(OR($G246="",$E246=""),"",$G246/(Setup!$B$3*$E246))</f>
        <v/>
      </c>
      <c r="I246" s="20" t="str">
        <f aca="false">IF($H246="","",SUM($H$5:$H246))</f>
        <v/>
      </c>
    </row>
    <row r="247" customFormat="false" ht="15" hidden="false" customHeight="true" outlineLevel="0" collapsed="false">
      <c r="A247" s="8"/>
      <c r="B247" s="8"/>
      <c r="C247" s="8"/>
      <c r="D247" s="8"/>
      <c r="E247" s="9"/>
      <c r="F247" s="8"/>
      <c r="G247" s="27"/>
      <c r="H247" s="20" t="str">
        <f aca="false">IF(OR($G247="",$E247=""),"",$G247/(Setup!$B$3*$E247))</f>
        <v/>
      </c>
      <c r="I247" s="20" t="str">
        <f aca="false">IF($H247="","",SUM($H$5:$H247))</f>
        <v/>
      </c>
    </row>
    <row r="248" customFormat="false" ht="15" hidden="false" customHeight="true" outlineLevel="0" collapsed="false">
      <c r="A248" s="8"/>
      <c r="B248" s="8"/>
      <c r="C248" s="8"/>
      <c r="D248" s="8"/>
      <c r="E248" s="9"/>
      <c r="F248" s="8"/>
      <c r="G248" s="27"/>
      <c r="H248" s="20" t="str">
        <f aca="false">IF(OR($G248="",$E248=""),"",$G248/(Setup!$B$3*$E248))</f>
        <v/>
      </c>
      <c r="I248" s="20" t="str">
        <f aca="false">IF($H248="","",SUM($H$5:$H248))</f>
        <v/>
      </c>
    </row>
    <row r="249" customFormat="false" ht="15" hidden="false" customHeight="true" outlineLevel="0" collapsed="false">
      <c r="A249" s="8"/>
      <c r="B249" s="8"/>
      <c r="C249" s="8"/>
      <c r="D249" s="8"/>
      <c r="E249" s="9"/>
      <c r="F249" s="8"/>
      <c r="G249" s="27"/>
      <c r="H249" s="20" t="str">
        <f aca="false">IF(OR($G249="",$E249=""),"",$G249/(Setup!$B$3*$E249))</f>
        <v/>
      </c>
      <c r="I249" s="20" t="str">
        <f aca="false">IF($H249="","",SUM($H$5:$H249))</f>
        <v/>
      </c>
    </row>
    <row r="250" customFormat="false" ht="15" hidden="false" customHeight="true" outlineLevel="0" collapsed="false">
      <c r="A250" s="8"/>
      <c r="B250" s="8"/>
      <c r="C250" s="8"/>
      <c r="D250" s="8"/>
      <c r="E250" s="9"/>
      <c r="F250" s="8"/>
      <c r="G250" s="27"/>
      <c r="H250" s="20" t="str">
        <f aca="false">IF(OR($G250="",$E250=""),"",$G250/(Setup!$B$3*$E250))</f>
        <v/>
      </c>
      <c r="I250" s="20" t="str">
        <f aca="false">IF($H250="","",SUM($H$5:$H250))</f>
        <v/>
      </c>
    </row>
    <row r="251" customFormat="false" ht="15" hidden="false" customHeight="true" outlineLevel="0" collapsed="false">
      <c r="A251" s="8"/>
      <c r="B251" s="8"/>
      <c r="C251" s="8"/>
      <c r="D251" s="8"/>
      <c r="E251" s="9"/>
      <c r="F251" s="8"/>
      <c r="G251" s="27"/>
      <c r="H251" s="20" t="str">
        <f aca="false">IF(OR($G251="",$E251=""),"",$G251/(Setup!$B$3*$E251))</f>
        <v/>
      </c>
      <c r="I251" s="20" t="str">
        <f aca="false">IF($H251="","",SUM($H$5:$H251))</f>
        <v/>
      </c>
    </row>
    <row r="252" customFormat="false" ht="15" hidden="false" customHeight="true" outlineLevel="0" collapsed="false">
      <c r="A252" s="8"/>
      <c r="B252" s="8"/>
      <c r="C252" s="8"/>
      <c r="D252" s="8"/>
      <c r="E252" s="9"/>
      <c r="F252" s="8"/>
      <c r="G252" s="27"/>
      <c r="H252" s="20" t="str">
        <f aca="false">IF(OR($G252="",$E252=""),"",$G252/(Setup!$B$3*$E252))</f>
        <v/>
      </c>
      <c r="I252" s="20" t="str">
        <f aca="false">IF($H252="","",SUM($H$5:$H252))</f>
        <v/>
      </c>
    </row>
    <row r="253" customFormat="false" ht="15" hidden="false" customHeight="true" outlineLevel="0" collapsed="false">
      <c r="A253" s="8"/>
      <c r="B253" s="8"/>
      <c r="C253" s="8"/>
      <c r="D253" s="8"/>
      <c r="E253" s="9"/>
      <c r="F253" s="8"/>
      <c r="G253" s="27"/>
      <c r="H253" s="20" t="str">
        <f aca="false">IF(OR($G253="",$E253=""),"",$G253/(Setup!$B$3*$E253))</f>
        <v/>
      </c>
      <c r="I253" s="20" t="str">
        <f aca="false">IF($H253="","",SUM($H$5:$H253))</f>
        <v/>
      </c>
    </row>
    <row r="254" customFormat="false" ht="15" hidden="false" customHeight="true" outlineLevel="0" collapsed="false">
      <c r="A254" s="8"/>
      <c r="B254" s="8"/>
      <c r="C254" s="8"/>
      <c r="D254" s="8"/>
      <c r="E254" s="9"/>
      <c r="F254" s="8"/>
      <c r="G254" s="27"/>
      <c r="H254" s="20" t="str">
        <f aca="false">IF(OR($G254="",$E254=""),"",$G254/(Setup!$B$3*$E254))</f>
        <v/>
      </c>
      <c r="I254" s="20" t="str">
        <f aca="false">IF($H254="","",SUM($H$5:$H254))</f>
        <v/>
      </c>
    </row>
    <row r="255" customFormat="false" ht="15" hidden="false" customHeight="true" outlineLevel="0" collapsed="false">
      <c r="A255" s="8"/>
      <c r="B255" s="8"/>
      <c r="C255" s="8"/>
      <c r="D255" s="8"/>
      <c r="E255" s="9"/>
      <c r="F255" s="8"/>
      <c r="G255" s="27"/>
      <c r="H255" s="20" t="str">
        <f aca="false">IF(OR($G255="",$E255=""),"",$G255/(Setup!$B$3*$E255))</f>
        <v/>
      </c>
      <c r="I255" s="20" t="str">
        <f aca="false">IF($H255="","",SUM($H$5:$H255))</f>
        <v/>
      </c>
    </row>
    <row r="256" customFormat="false" ht="15" hidden="false" customHeight="true" outlineLevel="0" collapsed="false">
      <c r="A256" s="8"/>
      <c r="B256" s="8"/>
      <c r="C256" s="8"/>
      <c r="D256" s="8"/>
      <c r="E256" s="9"/>
      <c r="F256" s="8"/>
      <c r="G256" s="27"/>
      <c r="H256" s="20" t="str">
        <f aca="false">IF(OR($G256="",$E256=""),"",$G256/(Setup!$B$3*$E256))</f>
        <v/>
      </c>
      <c r="I256" s="20" t="str">
        <f aca="false">IF($H256="","",SUM($H$5:$H256))</f>
        <v/>
      </c>
    </row>
    <row r="257" customFormat="false" ht="15" hidden="false" customHeight="true" outlineLevel="0" collapsed="false">
      <c r="A257" s="8"/>
      <c r="B257" s="8"/>
      <c r="C257" s="8"/>
      <c r="D257" s="8"/>
      <c r="E257" s="9"/>
      <c r="F257" s="8"/>
      <c r="G257" s="27"/>
      <c r="H257" s="20" t="str">
        <f aca="false">IF(OR($G257="",$E257=""),"",$G257/(Setup!$B$3*$E257))</f>
        <v/>
      </c>
      <c r="I257" s="20" t="str">
        <f aca="false">IF($H257="","",SUM($H$5:$H257))</f>
        <v/>
      </c>
    </row>
    <row r="258" customFormat="false" ht="15" hidden="false" customHeight="true" outlineLevel="0" collapsed="false">
      <c r="A258" s="8"/>
      <c r="B258" s="8"/>
      <c r="C258" s="8"/>
      <c r="D258" s="8"/>
      <c r="E258" s="9"/>
      <c r="F258" s="8"/>
      <c r="G258" s="27"/>
      <c r="H258" s="20" t="str">
        <f aca="false">IF(OR($G258="",$E258=""),"",$G258/(Setup!$B$3*$E258))</f>
        <v/>
      </c>
      <c r="I258" s="20" t="str">
        <f aca="false">IF($H258="","",SUM($H$5:$H258))</f>
        <v/>
      </c>
    </row>
    <row r="259" customFormat="false" ht="15" hidden="false" customHeight="true" outlineLevel="0" collapsed="false">
      <c r="A259" s="8"/>
      <c r="B259" s="8"/>
      <c r="C259" s="8"/>
      <c r="D259" s="8"/>
      <c r="E259" s="9"/>
      <c r="F259" s="8"/>
      <c r="G259" s="27"/>
      <c r="H259" s="20" t="str">
        <f aca="false">IF(OR($G259="",$E259=""),"",$G259/(Setup!$B$3*$E259))</f>
        <v/>
      </c>
      <c r="I259" s="20" t="str">
        <f aca="false">IF($H259="","",SUM($H$5:$H259))</f>
        <v/>
      </c>
    </row>
    <row r="260" customFormat="false" ht="15" hidden="false" customHeight="true" outlineLevel="0" collapsed="false">
      <c r="A260" s="8"/>
      <c r="B260" s="8"/>
      <c r="C260" s="8"/>
      <c r="D260" s="8"/>
      <c r="E260" s="9"/>
      <c r="F260" s="8"/>
      <c r="G260" s="27"/>
      <c r="H260" s="20" t="str">
        <f aca="false">IF(OR($G260="",$E260=""),"",$G260/(Setup!$B$3*$E260))</f>
        <v/>
      </c>
      <c r="I260" s="20" t="str">
        <f aca="false">IF($H260="","",SUM($H$5:$H260))</f>
        <v/>
      </c>
    </row>
    <row r="261" customFormat="false" ht="15" hidden="false" customHeight="true" outlineLevel="0" collapsed="false">
      <c r="A261" s="8"/>
      <c r="B261" s="8"/>
      <c r="C261" s="8"/>
      <c r="D261" s="8"/>
      <c r="E261" s="9"/>
      <c r="F261" s="8"/>
      <c r="G261" s="27"/>
      <c r="H261" s="20" t="str">
        <f aca="false">IF(OR($G261="",$E261=""),"",$G261/(Setup!$B$3*$E261))</f>
        <v/>
      </c>
      <c r="I261" s="20" t="str">
        <f aca="false">IF($H261="","",SUM($H$5:$H261))</f>
        <v/>
      </c>
    </row>
    <row r="262" customFormat="false" ht="15" hidden="false" customHeight="true" outlineLevel="0" collapsed="false">
      <c r="A262" s="8"/>
      <c r="B262" s="8"/>
      <c r="C262" s="8"/>
      <c r="D262" s="8"/>
      <c r="E262" s="9"/>
      <c r="F262" s="8"/>
      <c r="G262" s="27"/>
      <c r="H262" s="20" t="str">
        <f aca="false">IF(OR($G262="",$E262=""),"",$G262/(Setup!$B$3*$E262))</f>
        <v/>
      </c>
      <c r="I262" s="20" t="str">
        <f aca="false">IF($H262="","",SUM($H$5:$H262))</f>
        <v/>
      </c>
    </row>
    <row r="263" customFormat="false" ht="15" hidden="false" customHeight="true" outlineLevel="0" collapsed="false">
      <c r="A263" s="8"/>
      <c r="B263" s="8"/>
      <c r="C263" s="8"/>
      <c r="D263" s="8"/>
      <c r="E263" s="9"/>
      <c r="F263" s="8"/>
      <c r="G263" s="27"/>
      <c r="H263" s="20" t="str">
        <f aca="false">IF(OR($G263="",$E263=""),"",$G263/(Setup!$B$3*$E263))</f>
        <v/>
      </c>
      <c r="I263" s="20" t="str">
        <f aca="false">IF($H263="","",SUM($H$5:$H263))</f>
        <v/>
      </c>
    </row>
    <row r="264" customFormat="false" ht="15" hidden="false" customHeight="true" outlineLevel="0" collapsed="false">
      <c r="A264" s="8"/>
      <c r="B264" s="8"/>
      <c r="C264" s="8"/>
      <c r="D264" s="8"/>
      <c r="E264" s="9"/>
      <c r="F264" s="8"/>
      <c r="G264" s="27"/>
      <c r="H264" s="20" t="str">
        <f aca="false">IF(OR($G264="",$E264=""),"",$G264/(Setup!$B$3*$E264))</f>
        <v/>
      </c>
      <c r="I264" s="20" t="str">
        <f aca="false">IF($H264="","",SUM($H$5:$H264))</f>
        <v/>
      </c>
    </row>
    <row r="265" customFormat="false" ht="15" hidden="false" customHeight="true" outlineLevel="0" collapsed="false">
      <c r="A265" s="8"/>
      <c r="B265" s="8"/>
      <c r="C265" s="8"/>
      <c r="D265" s="8"/>
      <c r="E265" s="9"/>
      <c r="F265" s="8"/>
      <c r="G265" s="27"/>
      <c r="H265" s="20" t="str">
        <f aca="false">IF(OR($G265="",$E265=""),"",$G265/(Setup!$B$3*$E265))</f>
        <v/>
      </c>
      <c r="I265" s="20" t="str">
        <f aca="false">IF($H265="","",SUM($H$5:$H265))</f>
        <v/>
      </c>
    </row>
    <row r="266" customFormat="false" ht="15" hidden="false" customHeight="true" outlineLevel="0" collapsed="false">
      <c r="A266" s="8"/>
      <c r="B266" s="8"/>
      <c r="C266" s="8"/>
      <c r="D266" s="8"/>
      <c r="E266" s="9"/>
      <c r="F266" s="8"/>
      <c r="G266" s="27"/>
      <c r="H266" s="20" t="str">
        <f aca="false">IF(OR($G266="",$E266=""),"",$G266/(Setup!$B$3*$E266))</f>
        <v/>
      </c>
      <c r="I266" s="20" t="str">
        <f aca="false">IF($H266="","",SUM($H$5:$H266))</f>
        <v/>
      </c>
    </row>
    <row r="267" customFormat="false" ht="15" hidden="false" customHeight="true" outlineLevel="0" collapsed="false">
      <c r="A267" s="8"/>
      <c r="B267" s="8"/>
      <c r="C267" s="8"/>
      <c r="D267" s="8"/>
      <c r="E267" s="9"/>
      <c r="F267" s="8"/>
      <c r="G267" s="27"/>
      <c r="H267" s="20" t="str">
        <f aca="false">IF(OR($G267="",$E267=""),"",$G267/(Setup!$B$3*$E267))</f>
        <v/>
      </c>
      <c r="I267" s="20" t="str">
        <f aca="false">IF($H267="","",SUM($H$5:$H267))</f>
        <v/>
      </c>
    </row>
    <row r="268" customFormat="false" ht="15" hidden="false" customHeight="true" outlineLevel="0" collapsed="false">
      <c r="A268" s="8"/>
      <c r="B268" s="8"/>
      <c r="C268" s="8"/>
      <c r="D268" s="8"/>
      <c r="E268" s="9"/>
      <c r="F268" s="8"/>
      <c r="G268" s="27"/>
      <c r="H268" s="20" t="str">
        <f aca="false">IF(OR($G268="",$E268=""),"",$G268/(Setup!$B$3*$E268))</f>
        <v/>
      </c>
      <c r="I268" s="20" t="str">
        <f aca="false">IF($H268="","",SUM($H$5:$H268))</f>
        <v/>
      </c>
    </row>
    <row r="269" customFormat="false" ht="15" hidden="false" customHeight="true" outlineLevel="0" collapsed="false">
      <c r="A269" s="8"/>
      <c r="B269" s="8"/>
      <c r="C269" s="8"/>
      <c r="D269" s="8"/>
      <c r="E269" s="9"/>
      <c r="F269" s="8"/>
      <c r="G269" s="27"/>
      <c r="H269" s="20" t="str">
        <f aca="false">IF(OR($G269="",$E269=""),"",$G269/(Setup!$B$3*$E269))</f>
        <v/>
      </c>
      <c r="I269" s="20" t="str">
        <f aca="false">IF($H269="","",SUM($H$5:$H269))</f>
        <v/>
      </c>
    </row>
    <row r="270" customFormat="false" ht="15" hidden="false" customHeight="true" outlineLevel="0" collapsed="false">
      <c r="A270" s="8"/>
      <c r="B270" s="8"/>
      <c r="C270" s="8"/>
      <c r="D270" s="8"/>
      <c r="E270" s="9"/>
      <c r="F270" s="8"/>
      <c r="G270" s="27"/>
      <c r="H270" s="20" t="str">
        <f aca="false">IF(OR($G270="",$E270=""),"",$G270/(Setup!$B$3*$E270))</f>
        <v/>
      </c>
      <c r="I270" s="20" t="str">
        <f aca="false">IF($H270="","",SUM($H$5:$H270))</f>
        <v/>
      </c>
    </row>
    <row r="271" customFormat="false" ht="15" hidden="false" customHeight="true" outlineLevel="0" collapsed="false">
      <c r="A271" s="8"/>
      <c r="B271" s="8"/>
      <c r="C271" s="8"/>
      <c r="D271" s="8"/>
      <c r="E271" s="9"/>
      <c r="F271" s="8"/>
      <c r="G271" s="27"/>
      <c r="H271" s="20" t="str">
        <f aca="false">IF(OR($G271="",$E271=""),"",$G271/(Setup!$B$3*$E271))</f>
        <v/>
      </c>
      <c r="I271" s="20" t="str">
        <f aca="false">IF($H271="","",SUM($H$5:$H271))</f>
        <v/>
      </c>
    </row>
    <row r="272" customFormat="false" ht="15" hidden="false" customHeight="true" outlineLevel="0" collapsed="false">
      <c r="A272" s="8"/>
      <c r="B272" s="8"/>
      <c r="C272" s="8"/>
      <c r="D272" s="8"/>
      <c r="E272" s="9"/>
      <c r="F272" s="8"/>
      <c r="G272" s="27"/>
      <c r="H272" s="20" t="str">
        <f aca="false">IF(OR($G272="",$E272=""),"",$G272/(Setup!$B$3*$E272))</f>
        <v/>
      </c>
      <c r="I272" s="20" t="str">
        <f aca="false">IF($H272="","",SUM($H$5:$H272))</f>
        <v/>
      </c>
    </row>
    <row r="273" customFormat="false" ht="15" hidden="false" customHeight="true" outlineLevel="0" collapsed="false">
      <c r="A273" s="8"/>
      <c r="B273" s="8"/>
      <c r="C273" s="8"/>
      <c r="D273" s="8"/>
      <c r="E273" s="9"/>
      <c r="F273" s="8"/>
      <c r="G273" s="27"/>
      <c r="H273" s="20" t="str">
        <f aca="false">IF(OR($G273="",$E273=""),"",$G273/(Setup!$B$3*$E273))</f>
        <v/>
      </c>
      <c r="I273" s="20" t="str">
        <f aca="false">IF($H273="","",SUM($H$5:$H273))</f>
        <v/>
      </c>
    </row>
    <row r="274" customFormat="false" ht="15" hidden="false" customHeight="true" outlineLevel="0" collapsed="false">
      <c r="A274" s="8"/>
      <c r="B274" s="8"/>
      <c r="C274" s="8"/>
      <c r="D274" s="8"/>
      <c r="E274" s="9"/>
      <c r="F274" s="8"/>
      <c r="G274" s="27"/>
      <c r="H274" s="20" t="str">
        <f aca="false">IF(OR($G274="",$E274=""),"",$G274/(Setup!$B$3*$E274))</f>
        <v/>
      </c>
      <c r="I274" s="20" t="str">
        <f aca="false">IF($H274="","",SUM($H$5:$H274))</f>
        <v/>
      </c>
    </row>
    <row r="275" customFormat="false" ht="15" hidden="false" customHeight="true" outlineLevel="0" collapsed="false">
      <c r="A275" s="8"/>
      <c r="B275" s="8"/>
      <c r="C275" s="8"/>
      <c r="D275" s="8"/>
      <c r="E275" s="9"/>
      <c r="F275" s="8"/>
      <c r="G275" s="27"/>
      <c r="H275" s="20" t="str">
        <f aca="false">IF(OR($G275="",$E275=""),"",$G275/(Setup!$B$3*$E275))</f>
        <v/>
      </c>
      <c r="I275" s="20" t="str">
        <f aca="false">IF($H275="","",SUM($H$5:$H275))</f>
        <v/>
      </c>
    </row>
    <row r="276" customFormat="false" ht="15" hidden="false" customHeight="true" outlineLevel="0" collapsed="false">
      <c r="A276" s="8"/>
      <c r="B276" s="8"/>
      <c r="C276" s="8"/>
      <c r="D276" s="8"/>
      <c r="E276" s="9"/>
      <c r="F276" s="8"/>
      <c r="G276" s="27"/>
      <c r="H276" s="20" t="str">
        <f aca="false">IF(OR($G276="",$E276=""),"",$G276/(Setup!$B$3*$E276))</f>
        <v/>
      </c>
      <c r="I276" s="20" t="str">
        <f aca="false">IF($H276="","",SUM($H$5:$H276))</f>
        <v/>
      </c>
    </row>
    <row r="277" customFormat="false" ht="15" hidden="false" customHeight="true" outlineLevel="0" collapsed="false">
      <c r="A277" s="8"/>
      <c r="B277" s="8"/>
      <c r="C277" s="8"/>
      <c r="D277" s="8"/>
      <c r="E277" s="9"/>
      <c r="F277" s="8"/>
      <c r="G277" s="27"/>
      <c r="H277" s="20" t="str">
        <f aca="false">IF(OR($G277="",$E277=""),"",$G277/(Setup!$B$3*$E277))</f>
        <v/>
      </c>
      <c r="I277" s="20" t="str">
        <f aca="false">IF($H277="","",SUM($H$5:$H277))</f>
        <v/>
      </c>
    </row>
    <row r="278" customFormat="false" ht="15" hidden="false" customHeight="true" outlineLevel="0" collapsed="false">
      <c r="A278" s="8"/>
      <c r="B278" s="8"/>
      <c r="C278" s="8"/>
      <c r="D278" s="8"/>
      <c r="E278" s="9"/>
      <c r="F278" s="8"/>
      <c r="G278" s="27"/>
      <c r="H278" s="20" t="str">
        <f aca="false">IF(OR($G278="",$E278=""),"",$G278/(Setup!$B$3*$E278))</f>
        <v/>
      </c>
      <c r="I278" s="20" t="str">
        <f aca="false">IF($H278="","",SUM($H$5:$H278))</f>
        <v/>
      </c>
    </row>
    <row r="279" customFormat="false" ht="15" hidden="false" customHeight="true" outlineLevel="0" collapsed="false">
      <c r="A279" s="8"/>
      <c r="B279" s="8"/>
      <c r="C279" s="8"/>
      <c r="D279" s="8"/>
      <c r="E279" s="9"/>
      <c r="F279" s="8"/>
      <c r="G279" s="27"/>
      <c r="H279" s="20" t="str">
        <f aca="false">IF(OR($G279="",$E279=""),"",$G279/(Setup!$B$3*$E279))</f>
        <v/>
      </c>
      <c r="I279" s="20" t="str">
        <f aca="false">IF($H279="","",SUM($H$5:$H279))</f>
        <v/>
      </c>
    </row>
    <row r="280" customFormat="false" ht="15" hidden="false" customHeight="true" outlineLevel="0" collapsed="false">
      <c r="A280" s="8"/>
      <c r="B280" s="8"/>
      <c r="C280" s="8"/>
      <c r="D280" s="8"/>
      <c r="E280" s="9"/>
      <c r="F280" s="8"/>
      <c r="G280" s="27"/>
      <c r="H280" s="20" t="str">
        <f aca="false">IF(OR($G280="",$E280=""),"",$G280/(Setup!$B$3*$E280))</f>
        <v/>
      </c>
      <c r="I280" s="20" t="str">
        <f aca="false">IF($H280="","",SUM($H$5:$H280))</f>
        <v/>
      </c>
    </row>
    <row r="281" customFormat="false" ht="15" hidden="false" customHeight="true" outlineLevel="0" collapsed="false">
      <c r="A281" s="8"/>
      <c r="B281" s="8"/>
      <c r="C281" s="8"/>
      <c r="D281" s="8"/>
      <c r="E281" s="9"/>
      <c r="F281" s="8"/>
      <c r="G281" s="27"/>
      <c r="H281" s="20" t="str">
        <f aca="false">IF(OR($G281="",$E281=""),"",$G281/(Setup!$B$3*$E281))</f>
        <v/>
      </c>
      <c r="I281" s="20" t="str">
        <f aca="false">IF($H281="","",SUM($H$5:$H281))</f>
        <v/>
      </c>
    </row>
    <row r="282" customFormat="false" ht="15" hidden="false" customHeight="true" outlineLevel="0" collapsed="false">
      <c r="A282" s="8"/>
      <c r="B282" s="8"/>
      <c r="C282" s="8"/>
      <c r="D282" s="8"/>
      <c r="E282" s="9"/>
      <c r="F282" s="8"/>
      <c r="G282" s="27"/>
      <c r="H282" s="20" t="str">
        <f aca="false">IF(OR($G282="",$E282=""),"",$G282/(Setup!$B$3*$E282))</f>
        <v/>
      </c>
      <c r="I282" s="20" t="str">
        <f aca="false">IF($H282="","",SUM($H$5:$H282))</f>
        <v/>
      </c>
    </row>
    <row r="283" customFormat="false" ht="15" hidden="false" customHeight="true" outlineLevel="0" collapsed="false">
      <c r="A283" s="8"/>
      <c r="B283" s="8"/>
      <c r="C283" s="8"/>
      <c r="D283" s="8"/>
      <c r="E283" s="9"/>
      <c r="F283" s="8"/>
      <c r="G283" s="27"/>
      <c r="H283" s="20" t="str">
        <f aca="false">IF(OR($G283="",$E283=""),"",$G283/(Setup!$B$3*$E283))</f>
        <v/>
      </c>
      <c r="I283" s="20" t="str">
        <f aca="false">IF($H283="","",SUM($H$5:$H283))</f>
        <v/>
      </c>
    </row>
    <row r="284" customFormat="false" ht="15" hidden="false" customHeight="true" outlineLevel="0" collapsed="false">
      <c r="A284" s="8"/>
      <c r="B284" s="8"/>
      <c r="C284" s="8"/>
      <c r="D284" s="8"/>
      <c r="E284" s="9"/>
      <c r="F284" s="8"/>
      <c r="G284" s="27"/>
      <c r="H284" s="20" t="str">
        <f aca="false">IF(OR($G284="",$E284=""),"",$G284/(Setup!$B$3*$E284))</f>
        <v/>
      </c>
      <c r="I284" s="20" t="str">
        <f aca="false">IF($H284="","",SUM($H$5:$H284))</f>
        <v/>
      </c>
    </row>
    <row r="285" customFormat="false" ht="15" hidden="false" customHeight="true" outlineLevel="0" collapsed="false">
      <c r="A285" s="8"/>
      <c r="B285" s="8"/>
      <c r="C285" s="8"/>
      <c r="D285" s="8"/>
      <c r="E285" s="9"/>
      <c r="F285" s="8"/>
      <c r="G285" s="27"/>
      <c r="H285" s="20" t="str">
        <f aca="false">IF(OR($G285="",$E285=""),"",$G285/(Setup!$B$3*$E285))</f>
        <v/>
      </c>
      <c r="I285" s="20" t="str">
        <f aca="false">IF($H285="","",SUM($H$5:$H285))</f>
        <v/>
      </c>
    </row>
    <row r="286" customFormat="false" ht="15" hidden="false" customHeight="true" outlineLevel="0" collapsed="false">
      <c r="A286" s="8"/>
      <c r="B286" s="8"/>
      <c r="C286" s="8"/>
      <c r="D286" s="8"/>
      <c r="E286" s="9"/>
      <c r="F286" s="8"/>
      <c r="G286" s="27"/>
      <c r="H286" s="20" t="str">
        <f aca="false">IF(OR($G286="",$E286=""),"",$G286/(Setup!$B$3*$E286))</f>
        <v/>
      </c>
      <c r="I286" s="20" t="str">
        <f aca="false">IF($H286="","",SUM($H$5:$H286))</f>
        <v/>
      </c>
    </row>
    <row r="287" customFormat="false" ht="15" hidden="false" customHeight="true" outlineLevel="0" collapsed="false">
      <c r="A287" s="8"/>
      <c r="B287" s="8"/>
      <c r="C287" s="8"/>
      <c r="D287" s="8"/>
      <c r="E287" s="9"/>
      <c r="F287" s="8"/>
      <c r="G287" s="27"/>
      <c r="H287" s="20" t="str">
        <f aca="false">IF(OR($G287="",$E287=""),"",$G287/(Setup!$B$3*$E287))</f>
        <v/>
      </c>
      <c r="I287" s="20" t="str">
        <f aca="false">IF($H287="","",SUM($H$5:$H287))</f>
        <v/>
      </c>
    </row>
    <row r="288" customFormat="false" ht="15" hidden="false" customHeight="true" outlineLevel="0" collapsed="false">
      <c r="A288" s="8"/>
      <c r="B288" s="8"/>
      <c r="C288" s="8"/>
      <c r="D288" s="8"/>
      <c r="E288" s="9"/>
      <c r="F288" s="8"/>
      <c r="G288" s="27"/>
      <c r="H288" s="20" t="str">
        <f aca="false">IF(OR($G288="",$E288=""),"",$G288/(Setup!$B$3*$E288))</f>
        <v/>
      </c>
      <c r="I288" s="20" t="str">
        <f aca="false">IF($H288="","",SUM($H$5:$H288))</f>
        <v/>
      </c>
    </row>
    <row r="289" customFormat="false" ht="15" hidden="false" customHeight="true" outlineLevel="0" collapsed="false">
      <c r="A289" s="8"/>
      <c r="B289" s="8"/>
      <c r="C289" s="8"/>
      <c r="D289" s="8"/>
      <c r="E289" s="9"/>
      <c r="F289" s="8"/>
      <c r="G289" s="27"/>
      <c r="H289" s="20" t="str">
        <f aca="false">IF(OR($G289="",$E289=""),"",$G289/(Setup!$B$3*$E289))</f>
        <v/>
      </c>
      <c r="I289" s="20" t="str">
        <f aca="false">IF($H289="","",SUM($H$5:$H289))</f>
        <v/>
      </c>
    </row>
    <row r="290" customFormat="false" ht="15" hidden="false" customHeight="true" outlineLevel="0" collapsed="false">
      <c r="A290" s="8"/>
      <c r="B290" s="8"/>
      <c r="C290" s="8"/>
      <c r="D290" s="8"/>
      <c r="E290" s="9"/>
      <c r="F290" s="8"/>
      <c r="G290" s="27"/>
      <c r="H290" s="20" t="str">
        <f aca="false">IF(OR($G290="",$E290=""),"",$G290/(Setup!$B$3*$E290))</f>
        <v/>
      </c>
      <c r="I290" s="20" t="str">
        <f aca="false">IF($H290="","",SUM($H$5:$H290))</f>
        <v/>
      </c>
    </row>
    <row r="291" customFormat="false" ht="15" hidden="false" customHeight="true" outlineLevel="0" collapsed="false">
      <c r="A291" s="8"/>
      <c r="B291" s="8"/>
      <c r="C291" s="8"/>
      <c r="D291" s="8"/>
      <c r="E291" s="9"/>
      <c r="F291" s="8"/>
      <c r="G291" s="27"/>
      <c r="H291" s="20" t="str">
        <f aca="false">IF(OR($G291="",$E291=""),"",$G291/(Setup!$B$3*$E291))</f>
        <v/>
      </c>
      <c r="I291" s="20" t="str">
        <f aca="false">IF($H291="","",SUM($H$5:$H291))</f>
        <v/>
      </c>
    </row>
    <row r="292" customFormat="false" ht="15" hidden="false" customHeight="true" outlineLevel="0" collapsed="false">
      <c r="A292" s="8"/>
      <c r="B292" s="8"/>
      <c r="C292" s="8"/>
      <c r="D292" s="8"/>
      <c r="E292" s="9"/>
      <c r="F292" s="8"/>
      <c r="G292" s="27"/>
      <c r="H292" s="20" t="str">
        <f aca="false">IF(OR($G292="",$E292=""),"",$G292/(Setup!$B$3*$E292))</f>
        <v/>
      </c>
      <c r="I292" s="20" t="str">
        <f aca="false">IF($H292="","",SUM($H$5:$H292))</f>
        <v/>
      </c>
    </row>
    <row r="293" customFormat="false" ht="15" hidden="false" customHeight="true" outlineLevel="0" collapsed="false">
      <c r="A293" s="8"/>
      <c r="B293" s="8"/>
      <c r="C293" s="8"/>
      <c r="D293" s="8"/>
      <c r="E293" s="9"/>
      <c r="F293" s="8"/>
      <c r="G293" s="27"/>
      <c r="H293" s="20" t="str">
        <f aca="false">IF(OR($G293="",$E293=""),"",$G293/(Setup!$B$3*$E293))</f>
        <v/>
      </c>
      <c r="I293" s="20" t="str">
        <f aca="false">IF($H293="","",SUM($H$5:$H293))</f>
        <v/>
      </c>
    </row>
    <row r="294" customFormat="false" ht="15" hidden="false" customHeight="true" outlineLevel="0" collapsed="false">
      <c r="A294" s="8"/>
      <c r="B294" s="8"/>
      <c r="C294" s="8"/>
      <c r="D294" s="8"/>
      <c r="E294" s="9"/>
      <c r="F294" s="8"/>
      <c r="G294" s="27"/>
      <c r="H294" s="20" t="str">
        <f aca="false">IF(OR($G294="",$E294=""),"",$G294/(Setup!$B$3*$E294))</f>
        <v/>
      </c>
      <c r="I294" s="20" t="str">
        <f aca="false">IF($H294="","",SUM($H$5:$H294))</f>
        <v/>
      </c>
    </row>
    <row r="295" customFormat="false" ht="15" hidden="false" customHeight="true" outlineLevel="0" collapsed="false">
      <c r="A295" s="8"/>
      <c r="B295" s="8"/>
      <c r="C295" s="8"/>
      <c r="D295" s="8"/>
      <c r="E295" s="9"/>
      <c r="F295" s="8"/>
      <c r="G295" s="27"/>
      <c r="H295" s="20" t="str">
        <f aca="false">IF(OR($G295="",$E295=""),"",$G295/(Setup!$B$3*$E295))</f>
        <v/>
      </c>
      <c r="I295" s="20" t="str">
        <f aca="false">IF($H295="","",SUM($H$5:$H295))</f>
        <v/>
      </c>
    </row>
    <row r="296" customFormat="false" ht="15" hidden="false" customHeight="true" outlineLevel="0" collapsed="false">
      <c r="A296" s="8"/>
      <c r="B296" s="8"/>
      <c r="C296" s="8"/>
      <c r="D296" s="8"/>
      <c r="E296" s="9"/>
      <c r="F296" s="8"/>
      <c r="G296" s="27"/>
      <c r="H296" s="20" t="str">
        <f aca="false">IF(OR($G296="",$E296=""),"",$G296/(Setup!$B$3*$E296))</f>
        <v/>
      </c>
      <c r="I296" s="20" t="str">
        <f aca="false">IF($H296="","",SUM($H$5:$H296))</f>
        <v/>
      </c>
    </row>
    <row r="297" customFormat="false" ht="15" hidden="false" customHeight="true" outlineLevel="0" collapsed="false">
      <c r="A297" s="8"/>
      <c r="B297" s="8"/>
      <c r="C297" s="8"/>
      <c r="D297" s="8"/>
      <c r="E297" s="9"/>
      <c r="F297" s="8"/>
      <c r="G297" s="27"/>
      <c r="H297" s="20" t="str">
        <f aca="false">IF(OR($G297="",$E297=""),"",$G297/(Setup!$B$3*$E297))</f>
        <v/>
      </c>
      <c r="I297" s="20" t="str">
        <f aca="false">IF($H297="","",SUM($H$5:$H297))</f>
        <v/>
      </c>
    </row>
    <row r="298" customFormat="false" ht="15" hidden="false" customHeight="true" outlineLevel="0" collapsed="false">
      <c r="A298" s="8"/>
      <c r="B298" s="8"/>
      <c r="C298" s="8"/>
      <c r="D298" s="8"/>
      <c r="E298" s="9"/>
      <c r="F298" s="8"/>
      <c r="G298" s="27"/>
      <c r="H298" s="20" t="str">
        <f aca="false">IF(OR($G298="",$E298=""),"",$G298/(Setup!$B$3*$E298))</f>
        <v/>
      </c>
      <c r="I298" s="20" t="str">
        <f aca="false">IF($H298="","",SUM($H$5:$H298))</f>
        <v/>
      </c>
    </row>
    <row r="299" customFormat="false" ht="15" hidden="false" customHeight="true" outlineLevel="0" collapsed="false">
      <c r="A299" s="8"/>
      <c r="B299" s="8"/>
      <c r="C299" s="8"/>
      <c r="D299" s="8"/>
      <c r="E299" s="9"/>
      <c r="F299" s="8"/>
      <c r="G299" s="27"/>
      <c r="H299" s="20" t="str">
        <f aca="false">IF(OR($G299="",$E299=""),"",$G299/(Setup!$B$3*$E299))</f>
        <v/>
      </c>
      <c r="I299" s="20" t="str">
        <f aca="false">IF($H299="","",SUM($H$5:$H299))</f>
        <v/>
      </c>
    </row>
    <row r="300" customFormat="false" ht="15" hidden="false" customHeight="true" outlineLevel="0" collapsed="false">
      <c r="A300" s="8"/>
      <c r="B300" s="8"/>
      <c r="C300" s="8"/>
      <c r="D300" s="8"/>
      <c r="E300" s="9"/>
      <c r="F300" s="8"/>
      <c r="G300" s="27"/>
      <c r="H300" s="20" t="str">
        <f aca="false">IF(OR($G300="",$E300=""),"",$G300/(Setup!$B$3*$E300))</f>
        <v/>
      </c>
      <c r="I300" s="20" t="str">
        <f aca="false">IF($H300="","",SUM($H$5:$H300))</f>
        <v/>
      </c>
    </row>
    <row r="301" customFormat="false" ht="15" hidden="false" customHeight="true" outlineLevel="0" collapsed="false">
      <c r="A301" s="8"/>
      <c r="B301" s="8"/>
      <c r="C301" s="8"/>
      <c r="D301" s="8"/>
      <c r="E301" s="9"/>
      <c r="F301" s="8"/>
      <c r="G301" s="27"/>
      <c r="H301" s="20" t="str">
        <f aca="false">IF(OR($G301="",$E301=""),"",$G301/(Setup!$B$3*$E301))</f>
        <v/>
      </c>
      <c r="I301" s="20" t="str">
        <f aca="false">IF($H301="","",SUM($H$5:$H301))</f>
        <v/>
      </c>
    </row>
    <row r="302" customFormat="false" ht="15" hidden="false" customHeight="true" outlineLevel="0" collapsed="false">
      <c r="A302" s="8"/>
      <c r="B302" s="8"/>
      <c r="C302" s="8"/>
      <c r="D302" s="8"/>
      <c r="E302" s="9"/>
      <c r="F302" s="8"/>
      <c r="G302" s="27"/>
      <c r="H302" s="20" t="str">
        <f aca="false">IF(OR($G302="",$E302=""),"",$G302/(Setup!$B$3*$E302))</f>
        <v/>
      </c>
      <c r="I302" s="20" t="str">
        <f aca="false">IF($H302="","",SUM($H$5:$H302))</f>
        <v/>
      </c>
    </row>
    <row r="303" customFormat="false" ht="15" hidden="false" customHeight="true" outlineLevel="0" collapsed="false">
      <c r="A303" s="8"/>
      <c r="B303" s="8"/>
      <c r="C303" s="8"/>
      <c r="D303" s="8"/>
      <c r="E303" s="9"/>
      <c r="F303" s="8"/>
      <c r="G303" s="27"/>
      <c r="H303" s="20" t="str">
        <f aca="false">IF(OR($G303="",$E303=""),"",$G303/(Setup!$B$3*$E303))</f>
        <v/>
      </c>
      <c r="I303" s="20" t="str">
        <f aca="false">IF($H303="","",SUM($H$5:$H303))</f>
        <v/>
      </c>
    </row>
    <row r="304" customFormat="false" ht="15" hidden="false" customHeight="true" outlineLevel="0" collapsed="false">
      <c r="A304" s="8"/>
      <c r="B304" s="8"/>
      <c r="C304" s="8"/>
      <c r="D304" s="8"/>
      <c r="E304" s="9"/>
      <c r="F304" s="8"/>
      <c r="G304" s="27"/>
      <c r="H304" s="20" t="str">
        <f aca="false">IF(OR($G304="",$E304=""),"",$G304/(Setup!$B$3*$E304))</f>
        <v/>
      </c>
      <c r="I304" s="20" t="str">
        <f aca="false">IF($H304="","",SUM($H$5:$H304))</f>
        <v/>
      </c>
    </row>
    <row r="305" customFormat="false" ht="15" hidden="false" customHeight="true" outlineLevel="0" collapsed="false">
      <c r="A305" s="8"/>
      <c r="B305" s="8"/>
      <c r="C305" s="8"/>
      <c r="D305" s="8"/>
      <c r="E305" s="9"/>
      <c r="F305" s="8"/>
      <c r="G305" s="27"/>
      <c r="H305" s="20" t="str">
        <f aca="false">IF(OR($G305="",$E305=""),"",$G305/(Setup!$B$3*$E305))</f>
        <v/>
      </c>
      <c r="I305" s="20" t="str">
        <f aca="false">IF($H305="","",SUM($H$5:$H305))</f>
        <v/>
      </c>
    </row>
  </sheetData>
  <dataValidations count="1">
    <dataValidation allowBlank="true" errorStyle="stop" operator="between" showDropDown="false" showErrorMessage="false" showInputMessage="false" sqref="C5:C305" type="list">
      <formula1>"Long,Short"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2026-09-04T14:34:40Z</dcterms:created>
  <dc:creator>openpyxl</dc:creator>
  <dc:description/>
  <dc:language>en-US</dc:language>
  <cp:lastModifiedBy/>
  <dcterms:modified xsi:type="dcterms:W3CDTF">2026-09-04T15:46:23Z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